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65386" windowWidth="11010" windowHeight="8520" activeTab="0"/>
  </bookViews>
  <sheets>
    <sheet name="SI" sheetId="1" r:id="rId1"/>
    <sheet name="S2" sheetId="2" r:id="rId2"/>
    <sheet name="S3" sheetId="3" r:id="rId3"/>
    <sheet name="SB" sheetId="4" r:id="rId4"/>
    <sheet name="SC" sheetId="5" r:id="rId5"/>
  </sheets>
  <definedNames/>
  <calcPr fullCalcOnLoad="1"/>
</workbook>
</file>

<file path=xl/sharedStrings.xml><?xml version="1.0" encoding="utf-8"?>
<sst xmlns="http://schemas.openxmlformats.org/spreadsheetml/2006/main" count="376" uniqueCount="175">
  <si>
    <t>Νο</t>
  </si>
  <si>
    <t>ΜΟΤΟΣΥΚΛΕΤΑ</t>
  </si>
  <si>
    <t>ΘΕΣΗ</t>
  </si>
  <si>
    <t>ΑΓΩΝΙΖΟΜΕΝΟΣ</t>
  </si>
  <si>
    <t>ΒΑΘΜΟΙ</t>
  </si>
  <si>
    <t>ΣΥΝΟΛΟ</t>
  </si>
  <si>
    <t>ΣΩΜΑΤΕΙΟ</t>
  </si>
  <si>
    <t>βαθ</t>
  </si>
  <si>
    <t>ΑΡΤΕΜΙΣ</t>
  </si>
  <si>
    <t>YAMAHA YZF 450</t>
  </si>
  <si>
    <t>HONDA CRF 450</t>
  </si>
  <si>
    <t>Μ.Ο.Θ.</t>
  </si>
  <si>
    <t>ΚΤΜ 525</t>
  </si>
  <si>
    <t>Ε-75</t>
  </si>
  <si>
    <t>E-75</t>
  </si>
  <si>
    <t>ΥΑΜΑΗΑ 450</t>
  </si>
  <si>
    <t>ΚΤΜ 520</t>
  </si>
  <si>
    <t>ΚΤΜ 450</t>
  </si>
  <si>
    <t>ΠΥΡΓΑΚΙ</t>
  </si>
  <si>
    <t>ΜΕΓΑΡΑ</t>
  </si>
  <si>
    <t>S1</t>
  </si>
  <si>
    <t>SC</t>
  </si>
  <si>
    <t>ΑΤΤΙΚΟ ΚΥΠΕΛΛΟ SCRAMBLE 2007</t>
  </si>
  <si>
    <t>ΜΑΝΩΛΙΔΗΣ ΓΙΩΡΓΟΣ</t>
  </si>
  <si>
    <t>ΚΤΜ 125</t>
  </si>
  <si>
    <t>ΛΕΜΟΤ</t>
  </si>
  <si>
    <t>ΚΟΜΝΗΝΟΣ ΑΘΑΝΑΣΙΟΣ</t>
  </si>
  <si>
    <t>ΚΤΜ 250 SXF</t>
  </si>
  <si>
    <t>ΣΟΦΙΚΙΤΗΣ ΛΑΖΑΡΟΣ</t>
  </si>
  <si>
    <t>HONDA 250</t>
  </si>
  <si>
    <t>ΚΑΤΑΜΠΑΣ ΝΙΚΗΦΟΡΟΣ</t>
  </si>
  <si>
    <t>ΞΕΝΟΣ ΝΙΚΟΣ</t>
  </si>
  <si>
    <t>KAWASAKI 250</t>
  </si>
  <si>
    <t>ΓΚΛΑΒΑΣ ΑΝΔΡΕΑΣ</t>
  </si>
  <si>
    <t>ΚΤΜ 125 EXC</t>
  </si>
  <si>
    <t>ΚΑΚΟΣ ΜΑΡΙΟΣ</t>
  </si>
  <si>
    <t xml:space="preserve">YAMAHA WR 250 </t>
  </si>
  <si>
    <t>ΓΑΚΗΣ ΚΩΝΣΤΑΝΤΙΝΟΣ</t>
  </si>
  <si>
    <t>ΥΑΜΑΗΑ 125</t>
  </si>
  <si>
    <t>ΑΛΑΣ</t>
  </si>
  <si>
    <t>ΡΟΥΣΣΗΣ ΕΥΣΤΑΘΙΟΣ</t>
  </si>
  <si>
    <t>ΚΤΜ 250 EXC-F</t>
  </si>
  <si>
    <t>ΓΕΩΡΓΑΚΟΠΟΥΛΟΣ ΠΑΝΑΓΙΩΤΗΣ</t>
  </si>
  <si>
    <t>KAWASAKI KXF 250</t>
  </si>
  <si>
    <t>ΜΑΝΤΑΣ ΚΩΝΣΤΑΝΤΙΝΟΣ</t>
  </si>
  <si>
    <t>KAWASAKI 249</t>
  </si>
  <si>
    <t>ΣΠΑΝΟΥΔΑΚΗΣ ΑΡΙΣΤΟΤΕΛΗΣ</t>
  </si>
  <si>
    <t>ΑΡΗΣ ΠΕΝΤΕΛΗΣ</t>
  </si>
  <si>
    <t>ΧΑΡΙΤΑΚΗΣ ΑΛΕΞΑΝΔΡΟΣ</t>
  </si>
  <si>
    <t>HUSQVARNA TE 250</t>
  </si>
  <si>
    <t>ΤΡΙΧΙΑΣ ΑΛΕΞΑΝΔΡΟΣ</t>
  </si>
  <si>
    <t>GAS GAS 125</t>
  </si>
  <si>
    <t>ΛΕ.Μ.Μ.</t>
  </si>
  <si>
    <t>S2</t>
  </si>
  <si>
    <t>S3</t>
  </si>
  <si>
    <t>SB</t>
  </si>
  <si>
    <t>ΕΛΕΝΗΣ ΙΩΑΝΝΗΣ</t>
  </si>
  <si>
    <t>ΠΑΠΑΔΑΚΗΣ ΣΤΥΛΙΑΝΟΣ</t>
  </si>
  <si>
    <t>YAMAHA WR 450 F</t>
  </si>
  <si>
    <t>ΔΗΜΟΠΟΥΛΟΣ ΧΡΗΣΤΟΣ</t>
  </si>
  <si>
    <t>ΜΥΛΩΝΙΔΗΣ ΝΙΚΟΛΑΟΣ</t>
  </si>
  <si>
    <t>ΝΑΚΗΣ ΘΑΝΑΣΗΣ</t>
  </si>
  <si>
    <t>ΚΑΠΩΝΗΣ ΓΕΩΡΓΙΟΣ</t>
  </si>
  <si>
    <t>ΚΤΜ 250</t>
  </si>
  <si>
    <t>ΟΙΚΟΝΟΜΙΔΗΣ ΤΑΞΙΑΡΧΗΣ</t>
  </si>
  <si>
    <t>ΤΖΙΓΚΟΥΡΑΣ ΑΘΑΝΑΣΙΟΣ</t>
  </si>
  <si>
    <t>ΤΜ RACING 450</t>
  </si>
  <si>
    <t>ΑΘΑΝΑΣΙΟΥ ΓΕΩΡΓΙΟΣ</t>
  </si>
  <si>
    <t>ΚΑΡΑΚΙΤΣΟΓΛΟΥ ΓΕΩΡΓΙΟΣ</t>
  </si>
  <si>
    <t>ΡΟΜΠΙΟΝ ΛΟΥΝΤΟΒΙΚ</t>
  </si>
  <si>
    <t>ΚΤΜ 300</t>
  </si>
  <si>
    <t>ΚΟΛΙΓΛΙΑΤΗΣ ΙΩΑΝΝΗΣ</t>
  </si>
  <si>
    <t>ΚΟΙΝΩΝΑΣ ΓΙΩΡΓΟΣ</t>
  </si>
  <si>
    <t xml:space="preserve">ΚΤΜ 250 EXC </t>
  </si>
  <si>
    <t>ΠΡΙΜΟΣ ΑΝΤΩΝΗΣ</t>
  </si>
  <si>
    <t>ΚΤΜ SXF 250</t>
  </si>
  <si>
    <t>ΝΙΚΟΛΑΟΥ ΠΟΛΥΚΑΡΠΟΣ</t>
  </si>
  <si>
    <t>KTM SX 250</t>
  </si>
  <si>
    <t>ΜΑΝΩΛΑΣ ΝΤΙΝΟΣ</t>
  </si>
  <si>
    <t>ΧΕΛΙΩΤΗΣ ΔΗΜΗΤΡΙΟΣ</t>
  </si>
  <si>
    <t>KTM EXF 250</t>
  </si>
  <si>
    <t>ΠΡΟΒΙΑΣ ΜΙΧΑΛΗΣ</t>
  </si>
  <si>
    <t>ΣΚΑΡΗΣ ΦΩΤΗΣ</t>
  </si>
  <si>
    <t>GAS GAS 250</t>
  </si>
  <si>
    <t>ΣΕΒΑΣΤΟΠΟΥΛΟΣ ΙΩΑΝΝΗΣ</t>
  </si>
  <si>
    <t>ΚΤΜ EXC 250</t>
  </si>
  <si>
    <t>ΚΑΡΡΕΡ ΕΡΡΙΚΟΣ</t>
  </si>
  <si>
    <t>ΛΑΒΑΣΑΣ ΜΙΧΑΛΗΣ</t>
  </si>
  <si>
    <t>ΤΟΡΒΑΣ ΠΑΝΑΓΙΩΤΗΣ</t>
  </si>
  <si>
    <t>ΚΑΤΑΜΠΑΣ ΝΕΚΤΑΡΙΟΣ</t>
  </si>
  <si>
    <t>ΡΟΥΚΟΥΛΕΣ ΔΗΜΗΤΡΗΣ</t>
  </si>
  <si>
    <t>ΜΠΟΓΡΗΣ ΝΙΚΟΛΑΟΣ</t>
  </si>
  <si>
    <t>ΥΑΜΑΗΑ WR 450 F</t>
  </si>
  <si>
    <t>ΜΥΛΩΝΙΔΗΣ ΤΑΣΟΣ</t>
  </si>
  <si>
    <t>ΚΗΠΟΥΡΟΣ ΜΑΤΘΑΙΟΣ</t>
  </si>
  <si>
    <t>ΚΩΝΣΤΑΝΤΙΝΟΠΟΥΛΟΣ ΜΗΝΑΣ</t>
  </si>
  <si>
    <t>KTM EXC 450</t>
  </si>
  <si>
    <t>ΑΘΑΝΑΣΟΠΟΥΛΟΣ ΙΩΑΝΝΗΣ</t>
  </si>
  <si>
    <t>KTM EXC-F 250</t>
  </si>
  <si>
    <t>ΑΡΒΑΝΙΤΗΣ ΠΑΝΑΓΙΩΤΗΣ</t>
  </si>
  <si>
    <t>ΠΑΠΑΧΡΙΣΤΟΔΟΥΛΟΥ ΠΕΤΡΟΣ</t>
  </si>
  <si>
    <t>ΚΩΣΤΑΚΟΣ ΣΤΑΥΡΟΣ</t>
  </si>
  <si>
    <t>ΚΤΜ 625</t>
  </si>
  <si>
    <t>ΚΑΛΟΓΕΡΟΠΟΥΛΟΣ ΒΑΣΙΛΗΣ</t>
  </si>
  <si>
    <t>SUZUKI RM-Z 450</t>
  </si>
  <si>
    <t>ΤΕΡΖΑΚΗΣ ΔΗΜΗΤΡΙΟΣ</t>
  </si>
  <si>
    <t>KTM EXC 200</t>
  </si>
  <si>
    <t>ΑΝΔΡΙΑΝΟΠΟΥΛΟΣ ΑΝΔΡΕΑΣ</t>
  </si>
  <si>
    <t>SUZUKI RMX 250</t>
  </si>
  <si>
    <t>ΚΑΤΣΙΒΕΛΑΣ ΑΚΗΣ</t>
  </si>
  <si>
    <t>ΥΑΜΑΗΑ 250</t>
  </si>
  <si>
    <t>ΓΙΩΤΑΣ ΧΑΡΑΛΑΜΠΟΣ</t>
  </si>
  <si>
    <t>ΗΛΙΟΠΟΥΛΟΣ ΓΙΑΝΝΗΣ</t>
  </si>
  <si>
    <t>ΠΕΤΡΟΠΟΥΛΟΣ ΔΗΜΗΤΡΗΣ</t>
  </si>
  <si>
    <t>ΛΙΒΑΝΑΣ ΑΛΕΞΗΣ</t>
  </si>
  <si>
    <t xml:space="preserve">ΚΤΜ </t>
  </si>
  <si>
    <t>ΜΑΝΤΑΣ ΣΤΑΜΑΤΗΣ</t>
  </si>
  <si>
    <t>HUSQVARNA 450</t>
  </si>
  <si>
    <t>ΑΥΓΕΡΗΣ ΑΘΑΝΑΣΙΟΣ</t>
  </si>
  <si>
    <t>ΠΑΜΠΟΥΚΙΑΝ ΙΩΑΝΝΗΣ</t>
  </si>
  <si>
    <t>ΑΛΕΞΟΠΟΥΛΟΣ ΦΩΤΗΣ</t>
  </si>
  <si>
    <t>ΣΒΙΓΚΟΣ ΓΕΩΡΓΙΟΣ</t>
  </si>
  <si>
    <t>ΜΠΕΛΙΤΣΗΣ ΠΑΝΑΓΙΩΤΗΣ</t>
  </si>
  <si>
    <t>ΜΕΓΑΡΙΤΗΣ ΑΛΕΞΑΝΔΡΟΣ</t>
  </si>
  <si>
    <t>ΞΕΝΟΦΩΝ ΑΝΤΖΕΛΟΥΣ</t>
  </si>
  <si>
    <t>ΓΙΑΝΝΑΚΑΡΑΣ ΔΗΜΗΤΡΗΣ</t>
  </si>
  <si>
    <t>ΠΑΝΕΤΗΣ ΕΛΕΥΘΕΡΙΟΣ</t>
  </si>
  <si>
    <t>ΓΡΥΛΛΗΣ ΑΘΑΝΑΣΙΟΣ</t>
  </si>
  <si>
    <t>ΚΟΝΟΠΙΣΟΠΟΥΛΟΣ ΑΛΕΞΑΝΔΡΟΣ</t>
  </si>
  <si>
    <t>ΚΑΝΤΩΡΟΣ ΓΡΗΓΟΡΗΣ</t>
  </si>
  <si>
    <t>ΚΟΥΤΟΥΡΑΣ ΜΙΧΑΛΗΣ</t>
  </si>
  <si>
    <t>ΕΠΙΤΡΟΠΑΚΗΣ ΑΛΕΞΑΝΔΡΟΣ</t>
  </si>
  <si>
    <t>ΚΑΡΑΜΑΝΩΛΑΚΗΣ ΗΡΑΚΛΗΣ</t>
  </si>
  <si>
    <t>ΜΟΥΤΣΟΠΟΥΛΟΣ ΝΙΚΟΛΑΟΣ</t>
  </si>
  <si>
    <t>ΜΙΧΑΛΟΠΟΥΛΟΣ ΠΑΝΑΓΙΩΤΗΣ</t>
  </si>
  <si>
    <t>ΑΝΤΖΕΛΟΥΣ ΞΕΝΟΦΩΝ</t>
  </si>
  <si>
    <t>ΣΑΜΟΘΡΑΚΗΣ ΑΓΓΕΛΟΣ</t>
  </si>
  <si>
    <t>SUZUKI 449</t>
  </si>
  <si>
    <t>ΜΑΝΕΤΑΣ ΔΗΜΗΤΡΗΣ</t>
  </si>
  <si>
    <t>ΠΟΥΛΟΠΟΥΛΟΣ ΧΑΡΗΣ</t>
  </si>
  <si>
    <t>ΚΤΜ 250 SX</t>
  </si>
  <si>
    <t>ΘΕΡΡΙΟΣ ΠΑΝΑΓΙΩΤΗΣ</t>
  </si>
  <si>
    <t>ΧΑΧΑΓΙΑΣ ΚΩΝΣΤΑΝΤΙΝΟΣ</t>
  </si>
  <si>
    <t>ΠΑΝΔΗΣ ΓΕΩΡΓΙΟΣ</t>
  </si>
  <si>
    <t>ΚΤΜ EXC 200</t>
  </si>
  <si>
    <t>HONDA 125</t>
  </si>
  <si>
    <t>ΑΛΕΞΟΠΟΥΛΟΣ ΚΩΝΣΤΑΝΤΙΝΟΣ</t>
  </si>
  <si>
    <t>ΚΤΜ 200</t>
  </si>
  <si>
    <t>ΜΑΥΡΙΔΗΣ ΓΙΩΡΓΟΣ</t>
  </si>
  <si>
    <t>ΣΙΛΙΒΙΣΤΡΑΣ ΣΠΥΡΟΣ</t>
  </si>
  <si>
    <t>ΤΜ 250</t>
  </si>
  <si>
    <t>ΒΑΡΒΑΚΗΣ ΚΩΝΣΤΑΝΤΙΝΟΣ</t>
  </si>
  <si>
    <t>ΚΑΡΑΜΠΕΛΑΣ ΚΙΜΩΝ</t>
  </si>
  <si>
    <t>HONDA CRP 450</t>
  </si>
  <si>
    <t>SUZUKI RMZ 450</t>
  </si>
  <si>
    <t>KTM 525</t>
  </si>
  <si>
    <t>YAMAHA 125</t>
  </si>
  <si>
    <t>HONDA CRF 250</t>
  </si>
  <si>
    <t>YAMAHA WRF 250</t>
  </si>
  <si>
    <t>YAMAHA 249</t>
  </si>
  <si>
    <t>HONDA CRP 450 X</t>
  </si>
  <si>
    <t>YAMAHA YZF 250</t>
  </si>
  <si>
    <t>ΜΟ.ΣΥ.Σ</t>
  </si>
  <si>
    <t>ΑΓ.ΝΙΚΟΛΑΟΣ</t>
  </si>
  <si>
    <t>ΛΑΜΠΡΑΚΟΠΟΥΛΟΣ ΜΙΧΑΛΗΣ</t>
  </si>
  <si>
    <t>ΠΑΠΑΔΟΠΟΥΛΟΣ ΠΑΝΑΓΙΩΤΗΣ</t>
  </si>
  <si>
    <t>ΚΟΝΙΔΗΣ ΜΙΝΩΣ</t>
  </si>
  <si>
    <t>ΚΤΜ EXC 125</t>
  </si>
  <si>
    <t>ΚΤΜ 640</t>
  </si>
  <si>
    <t>ΠΑΝΑΓΙΩΤΟΠΟΥΛΟΣ ΣΤΕΛΙΟΣ</t>
  </si>
  <si>
    <t>KTM EXC 250</t>
  </si>
  <si>
    <t>ΞΕΝΟΣ ΘΑΝΑΣΗΣ</t>
  </si>
  <si>
    <t>ΚΤΜ 400</t>
  </si>
  <si>
    <t>ΠΑΡΤΑΦΥΛΛΑΣ ΓΙΑΝΝΗΣ</t>
  </si>
  <si>
    <t>ΣΙΩΖΟΣ ΓΡΗΓΟΡΗΣ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</si>
</sst>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d/m"/>
  </numFmts>
  <fonts count="8">
    <font>
      <sz val="10"/>
      <name val="Arial Greek"/>
      <family val="0"/>
    </font>
    <font>
      <b/>
      <sz val="10"/>
      <name val="Arial Greek"/>
      <family val="2"/>
    </font>
    <font>
      <b/>
      <sz val="11"/>
      <name val="Arial Greek"/>
      <family val="2"/>
    </font>
    <font>
      <b/>
      <sz val="8"/>
      <name val="Arial Greek"/>
      <family val="2"/>
    </font>
    <font>
      <b/>
      <sz val="16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1"/>
      <color indexed="9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" fontId="0" fillId="0" borderId="0" xfId="0" applyNumberFormat="1" applyAlignment="1">
      <alignment/>
    </xf>
    <xf numFmtId="0" fontId="1" fillId="0" borderId="2" xfId="0" applyFont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" xfId="0" applyFill="1" applyBorder="1" applyAlignment="1">
      <alignment/>
    </xf>
    <xf numFmtId="0" fontId="7" fillId="2" borderId="0" xfId="0" applyFont="1" applyFill="1" applyAlignment="1">
      <alignment horizontal="center"/>
    </xf>
    <xf numFmtId="0" fontId="3" fillId="0" borderId="15" xfId="0" applyFont="1" applyBorder="1" applyAlignment="1">
      <alignment horizontal="center" textRotation="255"/>
    </xf>
    <xf numFmtId="0" fontId="4" fillId="0" borderId="16" xfId="0" applyFont="1" applyBorder="1" applyAlignment="1">
      <alignment textRotation="255"/>
    </xf>
    <xf numFmtId="172" fontId="1" fillId="0" borderId="8" xfId="0" applyNumberFormat="1" applyFont="1" applyBorder="1" applyAlignment="1">
      <alignment horizontal="center"/>
    </xf>
    <xf numFmtId="172" fontId="1" fillId="0" borderId="9" xfId="0" applyNumberFormat="1" applyFont="1" applyBorder="1" applyAlignment="1">
      <alignment horizontal="center"/>
    </xf>
    <xf numFmtId="172" fontId="1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G19" sqref="G19"/>
    </sheetView>
  </sheetViews>
  <sheetFormatPr defaultColWidth="9.00390625" defaultRowHeight="12.75"/>
  <cols>
    <col min="1" max="1" width="6.75390625" style="0" customWidth="1"/>
    <col min="2" max="2" width="5.75390625" style="0" customWidth="1"/>
    <col min="3" max="3" width="32.00390625" style="0" customWidth="1"/>
    <col min="4" max="4" width="20.25390625" style="0" customWidth="1"/>
    <col min="5" max="5" width="16.375" style="0" customWidth="1"/>
    <col min="6" max="9" width="5.75390625" style="0" customWidth="1"/>
    <col min="10" max="10" width="8.75390625" style="0" customWidth="1"/>
  </cols>
  <sheetData>
    <row r="1" spans="1:10" ht="15">
      <c r="A1" s="2" t="s">
        <v>22</v>
      </c>
      <c r="J1" s="29" t="s">
        <v>20</v>
      </c>
    </row>
    <row r="2" spans="1:10" ht="15.75" thickBot="1">
      <c r="A2" s="2"/>
      <c r="F2" s="4"/>
      <c r="J2" s="3"/>
    </row>
    <row r="3" spans="1:10" ht="15.75" thickBot="1">
      <c r="A3" s="2"/>
      <c r="F3" s="32">
        <v>39166</v>
      </c>
      <c r="G3" s="33">
        <v>39215</v>
      </c>
      <c r="H3" s="34">
        <v>39369</v>
      </c>
      <c r="I3" s="33">
        <v>39418</v>
      </c>
      <c r="J3" s="35">
        <v>2007</v>
      </c>
    </row>
    <row r="4" spans="6:10" ht="123.75" customHeight="1" thickBot="1">
      <c r="F4" s="30" t="s">
        <v>18</v>
      </c>
      <c r="G4" s="30" t="s">
        <v>19</v>
      </c>
      <c r="H4" s="30" t="s">
        <v>18</v>
      </c>
      <c r="I4" s="30" t="s">
        <v>163</v>
      </c>
      <c r="J4" s="31" t="s">
        <v>5</v>
      </c>
    </row>
    <row r="5" spans="1:10" ht="13.5" thickBot="1">
      <c r="A5" s="15" t="s">
        <v>2</v>
      </c>
      <c r="B5" s="16" t="s">
        <v>0</v>
      </c>
      <c r="C5" s="17" t="s">
        <v>3</v>
      </c>
      <c r="D5" s="17" t="s">
        <v>1</v>
      </c>
      <c r="E5" s="18" t="s">
        <v>6</v>
      </c>
      <c r="F5" s="24" t="s">
        <v>7</v>
      </c>
      <c r="G5" s="24" t="s">
        <v>7</v>
      </c>
      <c r="H5" s="24" t="s">
        <v>7</v>
      </c>
      <c r="I5" s="24" t="s">
        <v>7</v>
      </c>
      <c r="J5" s="25" t="s">
        <v>4</v>
      </c>
    </row>
    <row r="6" spans="1:10" ht="12.75">
      <c r="A6" s="11"/>
      <c r="B6" s="5"/>
      <c r="C6" s="12"/>
      <c r="D6" s="12"/>
      <c r="E6" s="13"/>
      <c r="F6" s="5"/>
      <c r="G6" s="5"/>
      <c r="H6" s="5"/>
      <c r="I6" s="5"/>
      <c r="J6" s="14"/>
    </row>
    <row r="7" spans="1:10" ht="12.75">
      <c r="A7" s="19">
        <v>1</v>
      </c>
      <c r="B7" s="6">
        <v>14</v>
      </c>
      <c r="C7" s="1" t="s">
        <v>23</v>
      </c>
      <c r="D7" s="6" t="s">
        <v>24</v>
      </c>
      <c r="E7" s="1" t="s">
        <v>25</v>
      </c>
      <c r="F7" s="6">
        <v>25</v>
      </c>
      <c r="G7" s="26">
        <v>20</v>
      </c>
      <c r="H7" s="1">
        <v>25</v>
      </c>
      <c r="I7" s="1">
        <v>25</v>
      </c>
      <c r="J7" s="9">
        <f>SUM(F7:I7)</f>
        <v>95</v>
      </c>
    </row>
    <row r="8" spans="1:10" ht="12.75">
      <c r="A8" s="19">
        <f>A7+1</f>
        <v>2</v>
      </c>
      <c r="B8" s="6">
        <v>13</v>
      </c>
      <c r="C8" s="1" t="s">
        <v>26</v>
      </c>
      <c r="D8" s="6" t="s">
        <v>27</v>
      </c>
      <c r="E8" s="1" t="s">
        <v>14</v>
      </c>
      <c r="F8" s="6">
        <v>20</v>
      </c>
      <c r="G8" s="1">
        <v>25</v>
      </c>
      <c r="H8" s="1">
        <v>16</v>
      </c>
      <c r="I8" s="1">
        <v>16</v>
      </c>
      <c r="J8" s="9">
        <f aca="true" t="shared" si="0" ref="J8:J26">SUM(F8:I8)</f>
        <v>77</v>
      </c>
    </row>
    <row r="9" spans="1:10" ht="12.75">
      <c r="A9" s="19">
        <f aca="true" t="shared" si="1" ref="A9:A26">A8+1</f>
        <v>3</v>
      </c>
      <c r="B9" s="6">
        <v>155</v>
      </c>
      <c r="C9" s="1" t="s">
        <v>30</v>
      </c>
      <c r="D9" s="6" t="s">
        <v>24</v>
      </c>
      <c r="E9" s="1" t="s">
        <v>13</v>
      </c>
      <c r="F9" s="6">
        <v>13</v>
      </c>
      <c r="G9" s="1"/>
      <c r="H9" s="1">
        <v>20</v>
      </c>
      <c r="I9" s="1">
        <v>20</v>
      </c>
      <c r="J9" s="9">
        <f t="shared" si="0"/>
        <v>53</v>
      </c>
    </row>
    <row r="10" spans="1:10" ht="12.75">
      <c r="A10" s="19">
        <f t="shared" si="1"/>
        <v>4</v>
      </c>
      <c r="B10" s="6">
        <v>180</v>
      </c>
      <c r="C10" s="1" t="s">
        <v>28</v>
      </c>
      <c r="D10" s="6" t="s">
        <v>29</v>
      </c>
      <c r="E10" s="1" t="s">
        <v>14</v>
      </c>
      <c r="F10" s="6">
        <v>16</v>
      </c>
      <c r="G10" s="1">
        <v>16</v>
      </c>
      <c r="H10" s="1"/>
      <c r="I10" s="1"/>
      <c r="J10" s="9">
        <f t="shared" si="0"/>
        <v>32</v>
      </c>
    </row>
    <row r="11" spans="1:10" ht="12.75">
      <c r="A11" s="19">
        <f t="shared" si="1"/>
        <v>5</v>
      </c>
      <c r="B11" s="6">
        <v>178</v>
      </c>
      <c r="C11" s="1" t="s">
        <v>134</v>
      </c>
      <c r="D11" s="6" t="s">
        <v>161</v>
      </c>
      <c r="E11" s="1" t="s">
        <v>14</v>
      </c>
      <c r="F11" s="6"/>
      <c r="G11" s="1"/>
      <c r="H11" s="1">
        <v>13</v>
      </c>
      <c r="I11" s="1">
        <v>13</v>
      </c>
      <c r="J11" s="9">
        <f>SUM(E11:I11)</f>
        <v>26</v>
      </c>
    </row>
    <row r="12" spans="1:10" ht="12.75">
      <c r="A12" s="19">
        <f t="shared" si="1"/>
        <v>6</v>
      </c>
      <c r="B12" s="6">
        <v>188</v>
      </c>
      <c r="C12" s="1" t="s">
        <v>50</v>
      </c>
      <c r="D12" s="6" t="s">
        <v>51</v>
      </c>
      <c r="E12" s="1" t="s">
        <v>52</v>
      </c>
      <c r="F12" s="6"/>
      <c r="G12" s="1">
        <v>13</v>
      </c>
      <c r="H12" s="1"/>
      <c r="I12" s="1"/>
      <c r="J12" s="9">
        <f>SUM(F12:I12)</f>
        <v>13</v>
      </c>
    </row>
    <row r="13" spans="1:10" ht="12.75">
      <c r="A13" s="19">
        <f t="shared" si="1"/>
        <v>7</v>
      </c>
      <c r="B13" s="6">
        <v>140</v>
      </c>
      <c r="C13" s="1" t="s">
        <v>31</v>
      </c>
      <c r="D13" s="6" t="s">
        <v>32</v>
      </c>
      <c r="E13" s="1" t="s">
        <v>14</v>
      </c>
      <c r="F13" s="6">
        <v>11</v>
      </c>
      <c r="G13" s="1"/>
      <c r="H13" s="1"/>
      <c r="I13" s="1"/>
      <c r="J13" s="9">
        <f t="shared" si="0"/>
        <v>11</v>
      </c>
    </row>
    <row r="14" spans="1:10" ht="12.75">
      <c r="A14" s="19">
        <f t="shared" si="1"/>
        <v>8</v>
      </c>
      <c r="B14" s="6">
        <v>150</v>
      </c>
      <c r="C14" s="1" t="s">
        <v>135</v>
      </c>
      <c r="D14" s="6" t="s">
        <v>38</v>
      </c>
      <c r="E14" s="28" t="s">
        <v>8</v>
      </c>
      <c r="F14" s="6"/>
      <c r="G14" s="1"/>
      <c r="H14" s="1">
        <v>11</v>
      </c>
      <c r="I14" s="1"/>
      <c r="J14" s="9">
        <f>SUM(F14:I14)</f>
        <v>11</v>
      </c>
    </row>
    <row r="15" spans="1:10" ht="12.75">
      <c r="A15" s="19">
        <f t="shared" si="1"/>
        <v>9</v>
      </c>
      <c r="B15" s="6">
        <v>149</v>
      </c>
      <c r="C15" s="1" t="s">
        <v>164</v>
      </c>
      <c r="D15" s="6" t="s">
        <v>24</v>
      </c>
      <c r="E15" s="28" t="s">
        <v>13</v>
      </c>
      <c r="F15" s="6"/>
      <c r="G15" s="1"/>
      <c r="H15" s="1"/>
      <c r="I15" s="1">
        <v>11</v>
      </c>
      <c r="J15" s="9">
        <f>SUM(F15:I15)</f>
        <v>11</v>
      </c>
    </row>
    <row r="16" spans="1:10" ht="12.75" customHeight="1">
      <c r="A16" s="19">
        <f t="shared" si="1"/>
        <v>10</v>
      </c>
      <c r="B16" s="6">
        <v>125</v>
      </c>
      <c r="C16" s="1" t="s">
        <v>33</v>
      </c>
      <c r="D16" s="6" t="s">
        <v>34</v>
      </c>
      <c r="E16" s="1" t="s">
        <v>14</v>
      </c>
      <c r="F16" s="6">
        <v>10</v>
      </c>
      <c r="G16" s="1"/>
      <c r="H16" s="1"/>
      <c r="I16" s="1"/>
      <c r="J16" s="9">
        <f t="shared" si="0"/>
        <v>10</v>
      </c>
    </row>
    <row r="17" spans="1:10" ht="12.75">
      <c r="A17" s="19">
        <f t="shared" si="1"/>
        <v>11</v>
      </c>
      <c r="B17" s="6">
        <v>177</v>
      </c>
      <c r="C17" s="1" t="s">
        <v>128</v>
      </c>
      <c r="D17" s="6" t="s">
        <v>63</v>
      </c>
      <c r="E17" s="28" t="s">
        <v>8</v>
      </c>
      <c r="F17" s="6"/>
      <c r="G17" s="1"/>
      <c r="H17" s="1">
        <v>10</v>
      </c>
      <c r="I17" s="1"/>
      <c r="J17" s="9">
        <f>SUM(F17:I17)</f>
        <v>10</v>
      </c>
    </row>
    <row r="18" spans="1:10" ht="12.75">
      <c r="A18" s="19">
        <f t="shared" si="1"/>
        <v>12</v>
      </c>
      <c r="B18" s="6">
        <v>177</v>
      </c>
      <c r="C18" s="1" t="s">
        <v>165</v>
      </c>
      <c r="D18" s="6" t="s">
        <v>157</v>
      </c>
      <c r="E18" s="28" t="s">
        <v>8</v>
      </c>
      <c r="F18" s="6"/>
      <c r="G18" s="1"/>
      <c r="H18" s="1"/>
      <c r="I18" s="1">
        <v>10</v>
      </c>
      <c r="J18" s="9">
        <f>SUM(F18:I18)</f>
        <v>10</v>
      </c>
    </row>
    <row r="19" spans="1:10" ht="12.75" customHeight="1">
      <c r="A19" s="19">
        <f t="shared" si="1"/>
        <v>13</v>
      </c>
      <c r="B19" s="21">
        <v>17</v>
      </c>
      <c r="C19" s="22" t="s">
        <v>35</v>
      </c>
      <c r="D19" s="21" t="s">
        <v>36</v>
      </c>
      <c r="E19" s="22" t="s">
        <v>14</v>
      </c>
      <c r="F19" s="21">
        <v>9</v>
      </c>
      <c r="G19" s="22"/>
      <c r="H19" s="22"/>
      <c r="I19" s="22"/>
      <c r="J19" s="23">
        <f t="shared" si="0"/>
        <v>9</v>
      </c>
    </row>
    <row r="20" spans="1:10" ht="12.75">
      <c r="A20" s="19">
        <f t="shared" si="1"/>
        <v>14</v>
      </c>
      <c r="B20" s="21">
        <v>102</v>
      </c>
      <c r="C20" s="22" t="s">
        <v>166</v>
      </c>
      <c r="D20" s="21" t="s">
        <v>167</v>
      </c>
      <c r="E20" s="27" t="s">
        <v>14</v>
      </c>
      <c r="F20" s="21"/>
      <c r="G20" s="22"/>
      <c r="H20" s="22"/>
      <c r="I20" s="22">
        <v>9</v>
      </c>
      <c r="J20" s="23">
        <f>SUM(F20:I20)</f>
        <v>9</v>
      </c>
    </row>
    <row r="21" spans="1:10" ht="12.75">
      <c r="A21" s="19">
        <f t="shared" si="1"/>
        <v>15</v>
      </c>
      <c r="B21" s="21">
        <v>171</v>
      </c>
      <c r="C21" s="22" t="s">
        <v>37</v>
      </c>
      <c r="D21" s="21" t="s">
        <v>38</v>
      </c>
      <c r="E21" s="22" t="s">
        <v>39</v>
      </c>
      <c r="F21" s="21">
        <v>8</v>
      </c>
      <c r="G21" s="22"/>
      <c r="H21" s="22"/>
      <c r="I21" s="22"/>
      <c r="J21" s="23">
        <f t="shared" si="0"/>
        <v>8</v>
      </c>
    </row>
    <row r="22" spans="1:10" ht="12.75">
      <c r="A22" s="19">
        <f t="shared" si="1"/>
        <v>16</v>
      </c>
      <c r="B22" s="21">
        <v>117</v>
      </c>
      <c r="C22" s="22" t="s">
        <v>40</v>
      </c>
      <c r="D22" s="21" t="s">
        <v>41</v>
      </c>
      <c r="E22" s="22" t="s">
        <v>14</v>
      </c>
      <c r="F22" s="21">
        <v>7</v>
      </c>
      <c r="G22" s="22"/>
      <c r="H22" s="22"/>
      <c r="I22" s="22"/>
      <c r="J22" s="23">
        <f t="shared" si="0"/>
        <v>7</v>
      </c>
    </row>
    <row r="23" spans="1:10" ht="12.75">
      <c r="A23" s="19">
        <f t="shared" si="1"/>
        <v>17</v>
      </c>
      <c r="B23" s="21">
        <v>166</v>
      </c>
      <c r="C23" s="22" t="s">
        <v>42</v>
      </c>
      <c r="D23" s="21" t="s">
        <v>43</v>
      </c>
      <c r="E23" s="22" t="s">
        <v>14</v>
      </c>
      <c r="F23" s="21">
        <v>6</v>
      </c>
      <c r="G23" s="22"/>
      <c r="H23" s="22"/>
      <c r="I23" s="22"/>
      <c r="J23" s="23">
        <f t="shared" si="0"/>
        <v>6</v>
      </c>
    </row>
    <row r="24" spans="1:10" ht="12.75">
      <c r="A24" s="19">
        <f t="shared" si="1"/>
        <v>18</v>
      </c>
      <c r="B24" s="21">
        <v>113</v>
      </c>
      <c r="C24" s="22" t="s">
        <v>44</v>
      </c>
      <c r="D24" s="21" t="s">
        <v>45</v>
      </c>
      <c r="E24" s="22" t="s">
        <v>14</v>
      </c>
      <c r="F24" s="21">
        <v>5</v>
      </c>
      <c r="G24" s="22"/>
      <c r="H24" s="22"/>
      <c r="I24" s="22"/>
      <c r="J24" s="23">
        <f t="shared" si="0"/>
        <v>5</v>
      </c>
    </row>
    <row r="25" spans="1:10" ht="12.75">
      <c r="A25" s="19">
        <f t="shared" si="1"/>
        <v>19</v>
      </c>
      <c r="B25" s="21">
        <v>116</v>
      </c>
      <c r="C25" s="22" t="s">
        <v>46</v>
      </c>
      <c r="D25" s="21" t="s">
        <v>24</v>
      </c>
      <c r="E25" s="22" t="s">
        <v>47</v>
      </c>
      <c r="F25" s="21">
        <v>4</v>
      </c>
      <c r="G25" s="22"/>
      <c r="H25" s="22"/>
      <c r="I25" s="22"/>
      <c r="J25" s="23">
        <f t="shared" si="0"/>
        <v>4</v>
      </c>
    </row>
    <row r="26" spans="1:10" ht="13.5" thickBot="1">
      <c r="A26" s="20">
        <f t="shared" si="1"/>
        <v>20</v>
      </c>
      <c r="B26" s="7">
        <v>144</v>
      </c>
      <c r="C26" s="8" t="s">
        <v>48</v>
      </c>
      <c r="D26" s="7" t="s">
        <v>49</v>
      </c>
      <c r="E26" s="8" t="s">
        <v>14</v>
      </c>
      <c r="F26" s="7">
        <v>3</v>
      </c>
      <c r="G26" s="8"/>
      <c r="H26" s="8"/>
      <c r="I26" s="8"/>
      <c r="J26" s="10">
        <f t="shared" si="0"/>
        <v>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.75390625" style="0" customWidth="1"/>
    <col min="3" max="3" width="30.75390625" style="0" customWidth="1"/>
    <col min="4" max="4" width="18.75390625" style="0" customWidth="1"/>
    <col min="5" max="5" width="16.625" style="0" customWidth="1"/>
    <col min="6" max="9" width="5.75390625" style="0" customWidth="1"/>
    <col min="10" max="10" width="8.75390625" style="0" customWidth="1"/>
  </cols>
  <sheetData>
    <row r="1" spans="1:10" ht="15">
      <c r="A1" s="2" t="s">
        <v>22</v>
      </c>
      <c r="J1" s="29" t="s">
        <v>53</v>
      </c>
    </row>
    <row r="2" spans="1:10" ht="15.75" thickBot="1">
      <c r="A2" s="2"/>
      <c r="F2" s="4"/>
      <c r="J2" s="3"/>
    </row>
    <row r="3" spans="1:10" ht="15.75" thickBot="1">
      <c r="A3" s="2"/>
      <c r="F3" s="32">
        <v>39166</v>
      </c>
      <c r="G3" s="33">
        <v>39215</v>
      </c>
      <c r="H3" s="34">
        <v>39369</v>
      </c>
      <c r="I3" s="33">
        <v>39418</v>
      </c>
      <c r="J3" s="35">
        <v>2007</v>
      </c>
    </row>
    <row r="4" spans="6:10" ht="123.75" customHeight="1" thickBot="1">
      <c r="F4" s="30" t="s">
        <v>18</v>
      </c>
      <c r="G4" s="30" t="s">
        <v>19</v>
      </c>
      <c r="H4" s="30" t="s">
        <v>18</v>
      </c>
      <c r="I4" s="30" t="s">
        <v>163</v>
      </c>
      <c r="J4" s="31" t="s">
        <v>5</v>
      </c>
    </row>
    <row r="5" spans="1:10" ht="13.5" thickBot="1">
      <c r="A5" s="15" t="s">
        <v>2</v>
      </c>
      <c r="B5" s="16" t="s">
        <v>0</v>
      </c>
      <c r="C5" s="17" t="s">
        <v>3</v>
      </c>
      <c r="D5" s="17" t="s">
        <v>1</v>
      </c>
      <c r="E5" s="18" t="s">
        <v>6</v>
      </c>
      <c r="F5" s="24" t="s">
        <v>7</v>
      </c>
      <c r="G5" s="24" t="s">
        <v>7</v>
      </c>
      <c r="H5" s="24" t="s">
        <v>7</v>
      </c>
      <c r="I5" s="24" t="s">
        <v>7</v>
      </c>
      <c r="J5" s="25" t="s">
        <v>4</v>
      </c>
    </row>
    <row r="6" spans="1:10" ht="12.75">
      <c r="A6" s="11"/>
      <c r="B6" s="5"/>
      <c r="C6" s="12"/>
      <c r="D6" s="12"/>
      <c r="E6" s="13"/>
      <c r="F6" s="5"/>
      <c r="G6" s="5"/>
      <c r="H6" s="5"/>
      <c r="I6" s="5"/>
      <c r="J6" s="14"/>
    </row>
    <row r="7" spans="1:10" ht="12.75">
      <c r="A7" s="19">
        <v>1</v>
      </c>
      <c r="B7" s="6">
        <v>23</v>
      </c>
      <c r="C7" s="1" t="s">
        <v>57</v>
      </c>
      <c r="D7" s="6" t="s">
        <v>58</v>
      </c>
      <c r="E7" s="1" t="s">
        <v>14</v>
      </c>
      <c r="F7" s="6">
        <v>20</v>
      </c>
      <c r="G7" s="1">
        <v>16</v>
      </c>
      <c r="H7" s="1">
        <v>20</v>
      </c>
      <c r="I7" s="1">
        <v>25</v>
      </c>
      <c r="J7" s="9">
        <f aca="true" t="shared" si="0" ref="J7:J20">SUM(F7:I7)</f>
        <v>81</v>
      </c>
    </row>
    <row r="8" spans="1:10" ht="12.75" customHeight="1">
      <c r="A8" s="19">
        <f>A7+1</f>
        <v>2</v>
      </c>
      <c r="B8" s="6">
        <v>251</v>
      </c>
      <c r="C8" s="1" t="s">
        <v>60</v>
      </c>
      <c r="D8" s="6" t="s">
        <v>10</v>
      </c>
      <c r="E8" s="1" t="s">
        <v>14</v>
      </c>
      <c r="F8" s="6">
        <v>13</v>
      </c>
      <c r="G8" s="1"/>
      <c r="H8" s="1">
        <v>25</v>
      </c>
      <c r="I8" s="1">
        <v>16</v>
      </c>
      <c r="J8" s="9">
        <f t="shared" si="0"/>
        <v>54</v>
      </c>
    </row>
    <row r="9" spans="1:10" ht="12.75">
      <c r="A9" s="19">
        <f aca="true" t="shared" si="1" ref="A9:A20">A8+1</f>
        <v>3</v>
      </c>
      <c r="B9" s="6">
        <v>291</v>
      </c>
      <c r="C9" s="1" t="s">
        <v>56</v>
      </c>
      <c r="D9" s="6" t="s">
        <v>45</v>
      </c>
      <c r="E9" s="1" t="s">
        <v>14</v>
      </c>
      <c r="F9" s="6">
        <v>25</v>
      </c>
      <c r="G9" s="26">
        <v>20</v>
      </c>
      <c r="H9" s="1"/>
      <c r="I9" s="1"/>
      <c r="J9" s="9">
        <f t="shared" si="0"/>
        <v>45</v>
      </c>
    </row>
    <row r="10" spans="1:10" ht="12.75">
      <c r="A10" s="19">
        <f t="shared" si="1"/>
        <v>4</v>
      </c>
      <c r="B10" s="6">
        <v>268</v>
      </c>
      <c r="C10" s="1" t="s">
        <v>59</v>
      </c>
      <c r="D10" s="6" t="s">
        <v>32</v>
      </c>
      <c r="E10" s="1" t="s">
        <v>14</v>
      </c>
      <c r="F10" s="6">
        <v>16</v>
      </c>
      <c r="G10" s="1"/>
      <c r="H10" s="1"/>
      <c r="I10" s="1">
        <v>20</v>
      </c>
      <c r="J10" s="9">
        <f t="shared" si="0"/>
        <v>36</v>
      </c>
    </row>
    <row r="11" spans="1:10" ht="12.75">
      <c r="A11" s="19">
        <f t="shared" si="1"/>
        <v>5</v>
      </c>
      <c r="B11" s="6">
        <v>271</v>
      </c>
      <c r="C11" s="1" t="s">
        <v>111</v>
      </c>
      <c r="D11" s="6" t="s">
        <v>153</v>
      </c>
      <c r="E11" s="1" t="s">
        <v>52</v>
      </c>
      <c r="F11" s="6"/>
      <c r="G11" s="1">
        <v>25</v>
      </c>
      <c r="H11" s="1"/>
      <c r="I11" s="1"/>
      <c r="J11" s="9">
        <f t="shared" si="0"/>
        <v>25</v>
      </c>
    </row>
    <row r="12" spans="1:10" ht="12.75">
      <c r="A12" s="19">
        <f t="shared" si="1"/>
        <v>6</v>
      </c>
      <c r="B12" s="6">
        <v>218</v>
      </c>
      <c r="C12" s="1" t="s">
        <v>65</v>
      </c>
      <c r="D12" s="6" t="s">
        <v>66</v>
      </c>
      <c r="E12" s="1" t="s">
        <v>47</v>
      </c>
      <c r="F12" s="6">
        <v>8</v>
      </c>
      <c r="G12" s="1">
        <v>13</v>
      </c>
      <c r="H12" s="1"/>
      <c r="I12" s="1"/>
      <c r="J12" s="9">
        <f t="shared" si="0"/>
        <v>21</v>
      </c>
    </row>
    <row r="13" spans="1:10" ht="12.75">
      <c r="A13" s="19">
        <f t="shared" si="1"/>
        <v>7</v>
      </c>
      <c r="B13" s="6">
        <v>265</v>
      </c>
      <c r="C13" s="1" t="s">
        <v>136</v>
      </c>
      <c r="D13" s="6" t="s">
        <v>17</v>
      </c>
      <c r="E13" s="28" t="s">
        <v>162</v>
      </c>
      <c r="F13" s="6"/>
      <c r="G13" s="1"/>
      <c r="H13" s="1">
        <v>16</v>
      </c>
      <c r="I13" s="1"/>
      <c r="J13" s="9">
        <f t="shared" si="0"/>
        <v>16</v>
      </c>
    </row>
    <row r="14" spans="1:10" ht="12.75">
      <c r="A14" s="19">
        <f t="shared" si="1"/>
        <v>8</v>
      </c>
      <c r="B14" s="6">
        <v>229</v>
      </c>
      <c r="C14" s="1" t="s">
        <v>129</v>
      </c>
      <c r="D14" s="6" t="s">
        <v>137</v>
      </c>
      <c r="E14" s="1" t="s">
        <v>8</v>
      </c>
      <c r="F14" s="6"/>
      <c r="G14" s="1"/>
      <c r="H14" s="1">
        <v>13</v>
      </c>
      <c r="I14" s="1"/>
      <c r="J14" s="9">
        <f t="shared" si="0"/>
        <v>13</v>
      </c>
    </row>
    <row r="15" spans="1:10" ht="12.75">
      <c r="A15" s="19">
        <f t="shared" si="1"/>
        <v>9</v>
      </c>
      <c r="B15" s="6">
        <v>299</v>
      </c>
      <c r="C15" s="1" t="s">
        <v>61</v>
      </c>
      <c r="D15" s="6" t="s">
        <v>10</v>
      </c>
      <c r="E15" s="1" t="s">
        <v>8</v>
      </c>
      <c r="F15" s="6">
        <v>11</v>
      </c>
      <c r="G15" s="1"/>
      <c r="H15" s="1"/>
      <c r="I15" s="1"/>
      <c r="J15" s="9">
        <f t="shared" si="0"/>
        <v>11</v>
      </c>
    </row>
    <row r="16" spans="1:10" ht="12.75">
      <c r="A16" s="19">
        <f t="shared" si="1"/>
        <v>10</v>
      </c>
      <c r="B16" s="6">
        <v>253</v>
      </c>
      <c r="C16" s="1" t="s">
        <v>112</v>
      </c>
      <c r="D16" s="6" t="s">
        <v>10</v>
      </c>
      <c r="E16" s="1" t="s">
        <v>52</v>
      </c>
      <c r="F16" s="6"/>
      <c r="G16" s="1">
        <v>11</v>
      </c>
      <c r="H16" s="1"/>
      <c r="I16" s="1"/>
      <c r="J16" s="9">
        <f t="shared" si="0"/>
        <v>11</v>
      </c>
    </row>
    <row r="17" spans="1:10" ht="12.75">
      <c r="A17" s="19">
        <f t="shared" si="1"/>
        <v>11</v>
      </c>
      <c r="B17" s="6">
        <v>210</v>
      </c>
      <c r="C17" s="1" t="s">
        <v>62</v>
      </c>
      <c r="D17" s="6" t="s">
        <v>63</v>
      </c>
      <c r="E17" s="1" t="s">
        <v>25</v>
      </c>
      <c r="F17" s="6">
        <v>10</v>
      </c>
      <c r="G17" s="1"/>
      <c r="H17" s="1"/>
      <c r="I17" s="1"/>
      <c r="J17" s="9">
        <f t="shared" si="0"/>
        <v>10</v>
      </c>
    </row>
    <row r="18" spans="1:10" ht="12.75">
      <c r="A18" s="19">
        <f t="shared" si="1"/>
        <v>12</v>
      </c>
      <c r="B18" s="6">
        <v>26</v>
      </c>
      <c r="C18" s="1" t="s">
        <v>113</v>
      </c>
      <c r="D18" s="6" t="s">
        <v>83</v>
      </c>
      <c r="E18" s="1" t="s">
        <v>25</v>
      </c>
      <c r="F18" s="6"/>
      <c r="G18" s="1">
        <v>10</v>
      </c>
      <c r="H18" s="1"/>
      <c r="I18" s="1"/>
      <c r="J18" s="9">
        <f t="shared" si="0"/>
        <v>10</v>
      </c>
    </row>
    <row r="19" spans="1:10" ht="12.75">
      <c r="A19" s="19">
        <f t="shared" si="1"/>
        <v>13</v>
      </c>
      <c r="B19" s="21">
        <v>227</v>
      </c>
      <c r="C19" s="22" t="s">
        <v>64</v>
      </c>
      <c r="D19" s="21" t="s">
        <v>10</v>
      </c>
      <c r="E19" s="22" t="s">
        <v>11</v>
      </c>
      <c r="F19" s="21">
        <v>9</v>
      </c>
      <c r="G19" s="22"/>
      <c r="H19" s="22"/>
      <c r="I19" s="22"/>
      <c r="J19" s="23">
        <f t="shared" si="0"/>
        <v>9</v>
      </c>
    </row>
    <row r="20" spans="1:10" ht="13.5" thickBot="1">
      <c r="A20" s="20">
        <f t="shared" si="1"/>
        <v>14</v>
      </c>
      <c r="B20" s="7">
        <v>246</v>
      </c>
      <c r="C20" s="8" t="s">
        <v>67</v>
      </c>
      <c r="D20" s="7" t="s">
        <v>63</v>
      </c>
      <c r="E20" s="8" t="s">
        <v>13</v>
      </c>
      <c r="F20" s="7">
        <v>7</v>
      </c>
      <c r="G20" s="8"/>
      <c r="H20" s="8"/>
      <c r="I20" s="8"/>
      <c r="J20" s="10">
        <f t="shared" si="0"/>
        <v>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E16" sqref="E16"/>
    </sheetView>
  </sheetViews>
  <sheetFormatPr defaultColWidth="9.00390625" defaultRowHeight="12.75"/>
  <cols>
    <col min="1" max="1" width="6.75390625" style="0" customWidth="1"/>
    <col min="2" max="2" width="5.75390625" style="0" customWidth="1"/>
    <col min="3" max="3" width="30.75390625" style="0" customWidth="1"/>
    <col min="4" max="4" width="17.75390625" style="0" customWidth="1"/>
    <col min="5" max="5" width="13.75390625" style="0" customWidth="1"/>
    <col min="6" max="9" width="5.75390625" style="0" customWidth="1"/>
    <col min="10" max="10" width="8.75390625" style="0" customWidth="1"/>
  </cols>
  <sheetData>
    <row r="1" spans="1:10" ht="15">
      <c r="A1" s="2" t="s">
        <v>22</v>
      </c>
      <c r="J1" s="29" t="s">
        <v>54</v>
      </c>
    </row>
    <row r="2" spans="1:10" ht="15.75" thickBot="1">
      <c r="A2" s="2"/>
      <c r="F2" s="4"/>
      <c r="J2" s="3"/>
    </row>
    <row r="3" spans="1:10" ht="15.75" thickBot="1">
      <c r="A3" s="2"/>
      <c r="F3" s="32">
        <v>39166</v>
      </c>
      <c r="G3" s="33">
        <v>39215</v>
      </c>
      <c r="H3" s="34">
        <v>39369</v>
      </c>
      <c r="I3" s="33">
        <v>39418</v>
      </c>
      <c r="J3" s="35">
        <v>2007</v>
      </c>
    </row>
    <row r="4" spans="6:10" ht="123.75" customHeight="1" thickBot="1">
      <c r="F4" s="30" t="s">
        <v>18</v>
      </c>
      <c r="G4" s="30" t="s">
        <v>19</v>
      </c>
      <c r="H4" s="30" t="s">
        <v>18</v>
      </c>
      <c r="I4" s="30" t="s">
        <v>163</v>
      </c>
      <c r="J4" s="31" t="s">
        <v>5</v>
      </c>
    </row>
    <row r="5" spans="1:10" ht="13.5" thickBot="1">
      <c r="A5" s="15" t="s">
        <v>2</v>
      </c>
      <c r="B5" s="16" t="s">
        <v>0</v>
      </c>
      <c r="C5" s="17" t="s">
        <v>3</v>
      </c>
      <c r="D5" s="17" t="s">
        <v>1</v>
      </c>
      <c r="E5" s="18" t="s">
        <v>6</v>
      </c>
      <c r="F5" s="24" t="s">
        <v>7</v>
      </c>
      <c r="G5" s="24" t="s">
        <v>7</v>
      </c>
      <c r="H5" s="24" t="s">
        <v>7</v>
      </c>
      <c r="I5" s="24" t="s">
        <v>7</v>
      </c>
      <c r="J5" s="25" t="s">
        <v>4</v>
      </c>
    </row>
    <row r="6" spans="1:10" ht="12.75">
      <c r="A6" s="11"/>
      <c r="B6" s="5"/>
      <c r="C6" s="12"/>
      <c r="D6" s="12"/>
      <c r="E6" s="13"/>
      <c r="F6" s="5"/>
      <c r="G6" s="5"/>
      <c r="H6" s="5"/>
      <c r="I6" s="5"/>
      <c r="J6" s="14"/>
    </row>
    <row r="7" spans="1:10" ht="12.75">
      <c r="A7" s="19">
        <v>1</v>
      </c>
      <c r="B7" s="6">
        <v>370</v>
      </c>
      <c r="C7" s="1" t="s">
        <v>114</v>
      </c>
      <c r="D7" s="6" t="s">
        <v>12</v>
      </c>
      <c r="E7" s="28" t="s">
        <v>14</v>
      </c>
      <c r="F7" s="6"/>
      <c r="G7" s="1">
        <v>25</v>
      </c>
      <c r="H7" s="1">
        <v>25</v>
      </c>
      <c r="I7" s="1">
        <v>25</v>
      </c>
      <c r="J7" s="9">
        <f aca="true" t="shared" si="0" ref="J7:J12">SUM(F7:I7)</f>
        <v>75</v>
      </c>
    </row>
    <row r="8" spans="1:10" ht="12.75">
      <c r="A8" s="19">
        <f>A7+1</f>
        <v>2</v>
      </c>
      <c r="B8" s="6">
        <v>316</v>
      </c>
      <c r="C8" s="1" t="s">
        <v>68</v>
      </c>
      <c r="D8" s="6" t="s">
        <v>16</v>
      </c>
      <c r="E8" s="1" t="s">
        <v>8</v>
      </c>
      <c r="F8" s="6">
        <v>25</v>
      </c>
      <c r="G8" s="26">
        <v>20</v>
      </c>
      <c r="H8" s="1"/>
      <c r="I8" s="1"/>
      <c r="J8" s="9">
        <f t="shared" si="0"/>
        <v>45</v>
      </c>
    </row>
    <row r="9" spans="1:10" ht="12.75">
      <c r="A9" s="19">
        <f>A8+1</f>
        <v>3</v>
      </c>
      <c r="B9" s="6">
        <v>342</v>
      </c>
      <c r="C9" s="1" t="s">
        <v>138</v>
      </c>
      <c r="D9" s="6" t="s">
        <v>70</v>
      </c>
      <c r="E9" s="28" t="s">
        <v>52</v>
      </c>
      <c r="F9" s="6"/>
      <c r="G9" s="1"/>
      <c r="H9" s="1">
        <v>20</v>
      </c>
      <c r="I9" s="1">
        <v>20</v>
      </c>
      <c r="J9" s="9">
        <f t="shared" si="0"/>
        <v>40</v>
      </c>
    </row>
    <row r="10" spans="1:10" ht="12.75">
      <c r="A10" s="19">
        <f>A9+1</f>
        <v>4</v>
      </c>
      <c r="B10" s="6">
        <v>333</v>
      </c>
      <c r="C10" s="1" t="s">
        <v>69</v>
      </c>
      <c r="D10" s="6" t="s">
        <v>70</v>
      </c>
      <c r="E10" s="1" t="s">
        <v>13</v>
      </c>
      <c r="F10" s="6">
        <v>20</v>
      </c>
      <c r="G10" s="1"/>
      <c r="H10" s="1"/>
      <c r="I10" s="1"/>
      <c r="J10" s="9">
        <f t="shared" si="0"/>
        <v>20</v>
      </c>
    </row>
    <row r="11" spans="1:10" ht="12.75">
      <c r="A11" s="19">
        <f>A10+1</f>
        <v>5</v>
      </c>
      <c r="B11" s="6">
        <v>312</v>
      </c>
      <c r="C11" s="1" t="s">
        <v>71</v>
      </c>
      <c r="D11" s="6" t="s">
        <v>12</v>
      </c>
      <c r="E11" s="1" t="s">
        <v>13</v>
      </c>
      <c r="F11" s="6">
        <v>16</v>
      </c>
      <c r="G11" s="1"/>
      <c r="H11" s="1"/>
      <c r="I11" s="1"/>
      <c r="J11" s="9">
        <f t="shared" si="0"/>
        <v>16</v>
      </c>
    </row>
    <row r="12" spans="1:10" ht="13.5" thickBot="1">
      <c r="A12" s="20">
        <f>A11+1</f>
        <v>6</v>
      </c>
      <c r="B12" s="7">
        <v>341</v>
      </c>
      <c r="C12" s="8" t="s">
        <v>101</v>
      </c>
      <c r="D12" s="7" t="s">
        <v>168</v>
      </c>
      <c r="E12" s="8" t="s">
        <v>13</v>
      </c>
      <c r="F12" s="7"/>
      <c r="G12" s="8"/>
      <c r="H12" s="8"/>
      <c r="I12" s="8">
        <v>16</v>
      </c>
      <c r="J12" s="10">
        <f t="shared" si="0"/>
        <v>16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.75390625" style="0" customWidth="1"/>
    <col min="3" max="3" width="32.625" style="0" customWidth="1"/>
    <col min="4" max="4" width="20.625" style="0" customWidth="1"/>
    <col min="5" max="5" width="13.75390625" style="0" customWidth="1"/>
    <col min="6" max="9" width="5.75390625" style="0" customWidth="1"/>
    <col min="10" max="10" width="8.75390625" style="0" customWidth="1"/>
  </cols>
  <sheetData>
    <row r="1" spans="1:10" ht="15">
      <c r="A1" s="2" t="s">
        <v>22</v>
      </c>
      <c r="J1" s="29" t="s">
        <v>55</v>
      </c>
    </row>
    <row r="2" spans="1:10" ht="15.75" thickBot="1">
      <c r="A2" s="2"/>
      <c r="F2" s="4"/>
      <c r="J2" s="3"/>
    </row>
    <row r="3" spans="1:10" ht="15.75" thickBot="1">
      <c r="A3" s="2"/>
      <c r="F3" s="32">
        <v>39166</v>
      </c>
      <c r="G3" s="33">
        <v>39215</v>
      </c>
      <c r="H3" s="34">
        <v>39369</v>
      </c>
      <c r="I3" s="33">
        <v>39418</v>
      </c>
      <c r="J3" s="35">
        <v>2007</v>
      </c>
    </row>
    <row r="4" spans="6:10" ht="123.75" customHeight="1" thickBot="1">
      <c r="F4" s="30" t="s">
        <v>18</v>
      </c>
      <c r="G4" s="30" t="s">
        <v>19</v>
      </c>
      <c r="H4" s="30" t="s">
        <v>18</v>
      </c>
      <c r="I4" s="30" t="s">
        <v>163</v>
      </c>
      <c r="J4" s="31" t="s">
        <v>5</v>
      </c>
    </row>
    <row r="5" spans="1:10" ht="13.5" thickBot="1">
      <c r="A5" s="15" t="s">
        <v>2</v>
      </c>
      <c r="B5" s="16" t="s">
        <v>0</v>
      </c>
      <c r="C5" s="17" t="s">
        <v>3</v>
      </c>
      <c r="D5" s="17" t="s">
        <v>1</v>
      </c>
      <c r="E5" s="18" t="s">
        <v>6</v>
      </c>
      <c r="F5" s="24" t="s">
        <v>7</v>
      </c>
      <c r="G5" s="24" t="s">
        <v>7</v>
      </c>
      <c r="H5" s="24" t="s">
        <v>7</v>
      </c>
      <c r="I5" s="24" t="s">
        <v>7</v>
      </c>
      <c r="J5" s="25" t="s">
        <v>4</v>
      </c>
    </row>
    <row r="6" spans="1:10" ht="12.75">
      <c r="A6" s="11"/>
      <c r="B6" s="5"/>
      <c r="C6" s="12"/>
      <c r="D6" s="12"/>
      <c r="E6" s="13"/>
      <c r="F6" s="5"/>
      <c r="G6" s="5"/>
      <c r="H6" s="5"/>
      <c r="I6" s="5"/>
      <c r="J6" s="14"/>
    </row>
    <row r="7" spans="1:10" ht="12.75">
      <c r="A7" s="19">
        <v>1</v>
      </c>
      <c r="B7" s="6">
        <v>561</v>
      </c>
      <c r="C7" s="1" t="s">
        <v>89</v>
      </c>
      <c r="D7" s="6" t="s">
        <v>38</v>
      </c>
      <c r="E7" s="1" t="s">
        <v>13</v>
      </c>
      <c r="F7" s="6">
        <v>20</v>
      </c>
      <c r="G7" s="1">
        <v>25</v>
      </c>
      <c r="H7" s="1">
        <v>25</v>
      </c>
      <c r="I7" s="1">
        <v>25</v>
      </c>
      <c r="J7" s="9">
        <f aca="true" t="shared" si="0" ref="J7:J45">SUM(F7:I7)</f>
        <v>95</v>
      </c>
    </row>
    <row r="8" spans="1:10" ht="12.75">
      <c r="A8" s="19">
        <f>A7+1</f>
        <v>2</v>
      </c>
      <c r="B8" s="6">
        <v>529</v>
      </c>
      <c r="C8" s="1" t="s">
        <v>122</v>
      </c>
      <c r="D8" s="6" t="s">
        <v>154</v>
      </c>
      <c r="E8" s="1" t="s">
        <v>13</v>
      </c>
      <c r="F8" s="6"/>
      <c r="G8" s="1">
        <v>16</v>
      </c>
      <c r="H8" s="1">
        <v>20</v>
      </c>
      <c r="I8" s="1">
        <v>16</v>
      </c>
      <c r="J8" s="9">
        <f t="shared" si="0"/>
        <v>52</v>
      </c>
    </row>
    <row r="9" spans="1:10" ht="12.75" customHeight="1">
      <c r="A9" s="19">
        <f aca="true" t="shared" si="1" ref="A9:A45">A8+1</f>
        <v>3</v>
      </c>
      <c r="B9" s="6">
        <v>571</v>
      </c>
      <c r="C9" s="1" t="s">
        <v>88</v>
      </c>
      <c r="D9" s="6" t="s">
        <v>15</v>
      </c>
      <c r="E9" s="1" t="s">
        <v>13</v>
      </c>
      <c r="F9" s="6">
        <v>25</v>
      </c>
      <c r="G9" s="26">
        <v>20</v>
      </c>
      <c r="H9" s="1"/>
      <c r="I9" s="1"/>
      <c r="J9" s="9">
        <f t="shared" si="0"/>
        <v>45</v>
      </c>
    </row>
    <row r="10" spans="1:10" ht="12.75">
      <c r="A10" s="19">
        <f t="shared" si="1"/>
        <v>4</v>
      </c>
      <c r="B10" s="6">
        <v>532</v>
      </c>
      <c r="C10" s="1" t="s">
        <v>143</v>
      </c>
      <c r="D10" s="6" t="s">
        <v>157</v>
      </c>
      <c r="E10" s="1" t="s">
        <v>8</v>
      </c>
      <c r="F10" s="6"/>
      <c r="G10" s="1"/>
      <c r="H10" s="1">
        <v>16</v>
      </c>
      <c r="I10" s="1">
        <v>20</v>
      </c>
      <c r="J10" s="9">
        <f t="shared" si="0"/>
        <v>36</v>
      </c>
    </row>
    <row r="11" spans="1:10" ht="12.75">
      <c r="A11" s="19">
        <f t="shared" si="1"/>
        <v>5</v>
      </c>
      <c r="B11" s="6">
        <v>535</v>
      </c>
      <c r="C11" s="1" t="s">
        <v>94</v>
      </c>
      <c r="D11" s="6" t="s">
        <v>10</v>
      </c>
      <c r="E11" s="1" t="s">
        <v>8</v>
      </c>
      <c r="F11" s="6">
        <v>10</v>
      </c>
      <c r="G11" s="1"/>
      <c r="H11" s="1">
        <v>10</v>
      </c>
      <c r="I11" s="1">
        <v>9</v>
      </c>
      <c r="J11" s="9">
        <f t="shared" si="0"/>
        <v>29</v>
      </c>
    </row>
    <row r="12" spans="1:10" ht="12.75">
      <c r="A12" s="19">
        <f t="shared" si="1"/>
        <v>6</v>
      </c>
      <c r="B12" s="6">
        <v>519</v>
      </c>
      <c r="C12" s="1" t="s">
        <v>126</v>
      </c>
      <c r="D12" s="6" t="s">
        <v>144</v>
      </c>
      <c r="E12" s="1" t="s">
        <v>25</v>
      </c>
      <c r="F12" s="6"/>
      <c r="G12" s="1">
        <v>9</v>
      </c>
      <c r="H12" s="1">
        <v>13</v>
      </c>
      <c r="I12" s="1"/>
      <c r="J12" s="9">
        <f t="shared" si="0"/>
        <v>22</v>
      </c>
    </row>
    <row r="13" spans="1:10" ht="12.75">
      <c r="A13" s="19">
        <f t="shared" si="1"/>
        <v>7</v>
      </c>
      <c r="B13" s="6">
        <v>556</v>
      </c>
      <c r="C13" s="1" t="s">
        <v>124</v>
      </c>
      <c r="D13" s="6" t="s">
        <v>156</v>
      </c>
      <c r="E13" s="1" t="s">
        <v>8</v>
      </c>
      <c r="F13" s="6"/>
      <c r="G13" s="1">
        <v>11</v>
      </c>
      <c r="H13" s="1"/>
      <c r="I13" s="1">
        <v>11</v>
      </c>
      <c r="J13" s="9">
        <f t="shared" si="0"/>
        <v>22</v>
      </c>
    </row>
    <row r="14" spans="1:10" ht="12.75">
      <c r="A14" s="19">
        <f t="shared" si="1"/>
        <v>8</v>
      </c>
      <c r="B14" s="6">
        <v>566</v>
      </c>
      <c r="C14" s="1" t="s">
        <v>35</v>
      </c>
      <c r="D14" s="6" t="s">
        <v>145</v>
      </c>
      <c r="E14" s="1" t="s">
        <v>14</v>
      </c>
      <c r="F14" s="6"/>
      <c r="G14" s="1"/>
      <c r="H14" s="1">
        <v>9</v>
      </c>
      <c r="I14" s="1">
        <v>13</v>
      </c>
      <c r="J14" s="9">
        <f t="shared" si="0"/>
        <v>22</v>
      </c>
    </row>
    <row r="15" spans="1:10" ht="12.75">
      <c r="A15" s="19">
        <f t="shared" si="1"/>
        <v>9</v>
      </c>
      <c r="B15" s="6">
        <v>56</v>
      </c>
      <c r="C15" s="1" t="s">
        <v>125</v>
      </c>
      <c r="D15" s="6" t="s">
        <v>63</v>
      </c>
      <c r="E15" s="1" t="s">
        <v>13</v>
      </c>
      <c r="F15" s="6"/>
      <c r="G15" s="1">
        <v>10</v>
      </c>
      <c r="H15" s="1">
        <v>11</v>
      </c>
      <c r="I15" s="1"/>
      <c r="J15" s="9">
        <f t="shared" si="0"/>
        <v>21</v>
      </c>
    </row>
    <row r="16" spans="1:10" ht="12.75">
      <c r="A16" s="19">
        <f t="shared" si="1"/>
        <v>10</v>
      </c>
      <c r="B16" s="6">
        <v>560</v>
      </c>
      <c r="C16" s="1" t="s">
        <v>90</v>
      </c>
      <c r="D16" s="6" t="s">
        <v>43</v>
      </c>
      <c r="E16" s="1" t="s">
        <v>14</v>
      </c>
      <c r="F16" s="6">
        <v>16</v>
      </c>
      <c r="G16" s="1"/>
      <c r="H16" s="1"/>
      <c r="I16" s="1"/>
      <c r="J16" s="9">
        <f t="shared" si="0"/>
        <v>16</v>
      </c>
    </row>
    <row r="17" spans="1:10" ht="12.75">
      <c r="A17" s="19">
        <f t="shared" si="1"/>
        <v>11</v>
      </c>
      <c r="B17" s="6">
        <v>555</v>
      </c>
      <c r="C17" s="1" t="s">
        <v>99</v>
      </c>
      <c r="D17" s="6" t="s">
        <v>63</v>
      </c>
      <c r="E17" s="1" t="s">
        <v>13</v>
      </c>
      <c r="F17" s="6">
        <v>7</v>
      </c>
      <c r="G17" s="1"/>
      <c r="H17" s="1">
        <v>5</v>
      </c>
      <c r="I17" s="1">
        <v>4</v>
      </c>
      <c r="J17" s="9">
        <f t="shared" si="0"/>
        <v>16</v>
      </c>
    </row>
    <row r="18" spans="1:10" ht="12.75">
      <c r="A18" s="19">
        <f t="shared" si="1"/>
        <v>12</v>
      </c>
      <c r="B18" s="6">
        <v>579</v>
      </c>
      <c r="C18" s="1" t="s">
        <v>146</v>
      </c>
      <c r="D18" s="6" t="s">
        <v>147</v>
      </c>
      <c r="E18" s="1" t="s">
        <v>13</v>
      </c>
      <c r="F18" s="6"/>
      <c r="G18" s="1"/>
      <c r="H18" s="1">
        <v>8</v>
      </c>
      <c r="I18" s="1">
        <v>6</v>
      </c>
      <c r="J18" s="9">
        <f t="shared" si="0"/>
        <v>14</v>
      </c>
    </row>
    <row r="19" spans="1:10" ht="12.75">
      <c r="A19" s="19">
        <f t="shared" si="1"/>
        <v>13</v>
      </c>
      <c r="B19" s="21">
        <v>577</v>
      </c>
      <c r="C19" s="22" t="s">
        <v>128</v>
      </c>
      <c r="D19" s="21" t="s">
        <v>157</v>
      </c>
      <c r="E19" s="1" t="s">
        <v>8</v>
      </c>
      <c r="F19" s="21"/>
      <c r="G19" s="22">
        <v>7</v>
      </c>
      <c r="H19" s="22"/>
      <c r="I19" s="22">
        <v>7</v>
      </c>
      <c r="J19" s="23">
        <f t="shared" si="0"/>
        <v>14</v>
      </c>
    </row>
    <row r="20" spans="1:10" ht="12.75">
      <c r="A20" s="19">
        <f t="shared" si="1"/>
        <v>14</v>
      </c>
      <c r="B20" s="21">
        <v>522</v>
      </c>
      <c r="C20" s="22" t="s">
        <v>91</v>
      </c>
      <c r="D20" s="21" t="s">
        <v>92</v>
      </c>
      <c r="E20" s="22" t="s">
        <v>14</v>
      </c>
      <c r="F20" s="21">
        <v>13</v>
      </c>
      <c r="G20" s="22"/>
      <c r="H20" s="22"/>
      <c r="I20" s="22"/>
      <c r="J20" s="23">
        <f t="shared" si="0"/>
        <v>13</v>
      </c>
    </row>
    <row r="21" spans="1:10" ht="12.75">
      <c r="A21" s="19">
        <f t="shared" si="1"/>
        <v>15</v>
      </c>
      <c r="B21" s="21">
        <v>525</v>
      </c>
      <c r="C21" s="22" t="s">
        <v>123</v>
      </c>
      <c r="D21" s="21" t="s">
        <v>155</v>
      </c>
      <c r="E21" s="22" t="s">
        <v>8</v>
      </c>
      <c r="F21" s="21"/>
      <c r="G21" s="22">
        <v>13</v>
      </c>
      <c r="H21" s="22"/>
      <c r="I21" s="22"/>
      <c r="J21" s="23">
        <f t="shared" si="0"/>
        <v>13</v>
      </c>
    </row>
    <row r="22" spans="1:10" ht="12.75">
      <c r="A22" s="19">
        <f t="shared" si="1"/>
        <v>16</v>
      </c>
      <c r="B22" s="21">
        <v>551</v>
      </c>
      <c r="C22" s="22" t="s">
        <v>93</v>
      </c>
      <c r="D22" s="21" t="s">
        <v>38</v>
      </c>
      <c r="E22" s="22" t="s">
        <v>13</v>
      </c>
      <c r="F22" s="21">
        <v>11</v>
      </c>
      <c r="G22" s="22"/>
      <c r="H22" s="22"/>
      <c r="I22" s="22"/>
      <c r="J22" s="23">
        <f t="shared" si="0"/>
        <v>11</v>
      </c>
    </row>
    <row r="23" spans="1:10" ht="12.75">
      <c r="A23" s="19">
        <f t="shared" si="1"/>
        <v>17</v>
      </c>
      <c r="B23" s="21">
        <v>513</v>
      </c>
      <c r="C23" s="22" t="s">
        <v>131</v>
      </c>
      <c r="D23" s="21" t="s">
        <v>106</v>
      </c>
      <c r="E23" s="22" t="s">
        <v>13</v>
      </c>
      <c r="F23" s="21"/>
      <c r="G23" s="22">
        <v>4</v>
      </c>
      <c r="H23" s="22">
        <v>7</v>
      </c>
      <c r="I23" s="22"/>
      <c r="J23" s="23">
        <f t="shared" si="0"/>
        <v>11</v>
      </c>
    </row>
    <row r="24" spans="1:10" ht="12.75">
      <c r="A24" s="19">
        <f t="shared" si="1"/>
        <v>18</v>
      </c>
      <c r="B24" s="21">
        <v>565</v>
      </c>
      <c r="C24" s="22" t="s">
        <v>169</v>
      </c>
      <c r="D24" s="21" t="s">
        <v>170</v>
      </c>
      <c r="E24" s="22" t="s">
        <v>13</v>
      </c>
      <c r="F24" s="21"/>
      <c r="G24" s="22"/>
      <c r="H24" s="22"/>
      <c r="I24" s="22">
        <v>10</v>
      </c>
      <c r="J24" s="23">
        <f>SUM(F24:I24)</f>
        <v>10</v>
      </c>
    </row>
    <row r="25" spans="1:10" ht="12.75">
      <c r="A25" s="19">
        <f t="shared" si="1"/>
        <v>19</v>
      </c>
      <c r="B25" s="21">
        <v>599</v>
      </c>
      <c r="C25" s="22" t="s">
        <v>95</v>
      </c>
      <c r="D25" s="21" t="s">
        <v>96</v>
      </c>
      <c r="E25" s="22" t="s">
        <v>14</v>
      </c>
      <c r="F25" s="21">
        <v>9</v>
      </c>
      <c r="G25" s="22"/>
      <c r="H25" s="22"/>
      <c r="I25" s="22"/>
      <c r="J25" s="23">
        <f t="shared" si="0"/>
        <v>9</v>
      </c>
    </row>
    <row r="26" spans="1:10" ht="12.75">
      <c r="A26" s="19">
        <f t="shared" si="1"/>
        <v>20</v>
      </c>
      <c r="B26" s="21">
        <v>518</v>
      </c>
      <c r="C26" s="22" t="s">
        <v>97</v>
      </c>
      <c r="D26" s="21" t="s">
        <v>98</v>
      </c>
      <c r="E26" s="22" t="s">
        <v>14</v>
      </c>
      <c r="F26" s="21">
        <v>8</v>
      </c>
      <c r="G26" s="22"/>
      <c r="H26" s="22"/>
      <c r="I26" s="22"/>
      <c r="J26" s="23">
        <f t="shared" si="0"/>
        <v>8</v>
      </c>
    </row>
    <row r="27" spans="1:10" ht="12.75">
      <c r="A27" s="19">
        <f t="shared" si="1"/>
        <v>21</v>
      </c>
      <c r="B27" s="21">
        <v>503</v>
      </c>
      <c r="C27" s="22" t="s">
        <v>127</v>
      </c>
      <c r="D27" s="21" t="s">
        <v>63</v>
      </c>
      <c r="E27" s="22" t="s">
        <v>13</v>
      </c>
      <c r="F27" s="21"/>
      <c r="G27" s="22">
        <v>8</v>
      </c>
      <c r="H27" s="22"/>
      <c r="I27" s="22"/>
      <c r="J27" s="23">
        <f t="shared" si="0"/>
        <v>8</v>
      </c>
    </row>
    <row r="28" spans="1:10" ht="12.75">
      <c r="A28" s="19">
        <f t="shared" si="1"/>
        <v>22</v>
      </c>
      <c r="B28" s="21">
        <v>507</v>
      </c>
      <c r="C28" s="22" t="s">
        <v>40</v>
      </c>
      <c r="D28" s="21" t="s">
        <v>63</v>
      </c>
      <c r="E28" s="22" t="s">
        <v>13</v>
      </c>
      <c r="F28" s="21"/>
      <c r="G28" s="22"/>
      <c r="H28" s="22"/>
      <c r="I28" s="22">
        <v>8</v>
      </c>
      <c r="J28" s="23">
        <f>SUM(F28:I28)</f>
        <v>8</v>
      </c>
    </row>
    <row r="29" spans="1:10" ht="12.75">
      <c r="A29" s="19">
        <f t="shared" si="1"/>
        <v>23</v>
      </c>
      <c r="B29" s="21">
        <v>531</v>
      </c>
      <c r="C29" s="22" t="s">
        <v>149</v>
      </c>
      <c r="D29" s="21" t="s">
        <v>150</v>
      </c>
      <c r="E29" s="22" t="s">
        <v>25</v>
      </c>
      <c r="F29" s="21"/>
      <c r="G29" s="22"/>
      <c r="H29" s="22">
        <v>4</v>
      </c>
      <c r="I29" s="22">
        <v>3</v>
      </c>
      <c r="J29" s="23">
        <f t="shared" si="0"/>
        <v>7</v>
      </c>
    </row>
    <row r="30" spans="1:10" ht="12.75">
      <c r="A30" s="19">
        <f t="shared" si="1"/>
        <v>24</v>
      </c>
      <c r="B30" s="21">
        <v>544</v>
      </c>
      <c r="C30" s="22" t="s">
        <v>100</v>
      </c>
      <c r="D30" s="21" t="s">
        <v>9</v>
      </c>
      <c r="E30" s="22" t="s">
        <v>14</v>
      </c>
      <c r="F30" s="21">
        <v>6</v>
      </c>
      <c r="G30" s="22"/>
      <c r="H30" s="22"/>
      <c r="I30" s="22"/>
      <c r="J30" s="23">
        <f t="shared" si="0"/>
        <v>6</v>
      </c>
    </row>
    <row r="31" spans="1:10" ht="12.75">
      <c r="A31" s="19">
        <f t="shared" si="1"/>
        <v>25</v>
      </c>
      <c r="B31" s="21">
        <v>557</v>
      </c>
      <c r="C31" s="22" t="s">
        <v>129</v>
      </c>
      <c r="D31" s="21" t="s">
        <v>137</v>
      </c>
      <c r="E31" s="22" t="s">
        <v>8</v>
      </c>
      <c r="F31" s="21"/>
      <c r="G31" s="22">
        <v>6</v>
      </c>
      <c r="H31" s="22"/>
      <c r="I31" s="22"/>
      <c r="J31" s="23">
        <f t="shared" si="0"/>
        <v>6</v>
      </c>
    </row>
    <row r="32" spans="1:10" ht="12.75">
      <c r="A32" s="19">
        <f t="shared" si="1"/>
        <v>26</v>
      </c>
      <c r="B32" s="21">
        <v>523</v>
      </c>
      <c r="C32" s="22" t="s">
        <v>132</v>
      </c>
      <c r="D32" s="21" t="s">
        <v>17</v>
      </c>
      <c r="E32" s="22" t="s">
        <v>13</v>
      </c>
      <c r="F32" s="21"/>
      <c r="G32" s="22">
        <v>3</v>
      </c>
      <c r="H32" s="22">
        <v>3</v>
      </c>
      <c r="I32" s="22"/>
      <c r="J32" s="23">
        <f t="shared" si="0"/>
        <v>6</v>
      </c>
    </row>
    <row r="33" spans="1:10" ht="12.75">
      <c r="A33" s="19">
        <f t="shared" si="1"/>
        <v>27</v>
      </c>
      <c r="B33" s="21">
        <v>580</v>
      </c>
      <c r="C33" s="22" t="s">
        <v>148</v>
      </c>
      <c r="D33" s="21" t="s">
        <v>73</v>
      </c>
      <c r="E33" s="22" t="s">
        <v>13</v>
      </c>
      <c r="F33" s="21"/>
      <c r="G33" s="22"/>
      <c r="H33" s="22">
        <v>6</v>
      </c>
      <c r="I33" s="22"/>
      <c r="J33" s="23">
        <f t="shared" si="0"/>
        <v>6</v>
      </c>
    </row>
    <row r="34" spans="1:10" ht="12.75">
      <c r="A34" s="19">
        <f t="shared" si="1"/>
        <v>28</v>
      </c>
      <c r="B34" s="21">
        <v>514</v>
      </c>
      <c r="C34" s="22" t="s">
        <v>101</v>
      </c>
      <c r="D34" s="21" t="s">
        <v>102</v>
      </c>
      <c r="E34" s="1" t="s">
        <v>13</v>
      </c>
      <c r="F34" s="21">
        <v>5</v>
      </c>
      <c r="G34" s="22"/>
      <c r="H34" s="22"/>
      <c r="I34" s="22"/>
      <c r="J34" s="23">
        <f t="shared" si="0"/>
        <v>5</v>
      </c>
    </row>
    <row r="35" spans="1:10" ht="12.75">
      <c r="A35" s="19">
        <f t="shared" si="1"/>
        <v>29</v>
      </c>
      <c r="B35" s="21">
        <v>572</v>
      </c>
      <c r="C35" s="22" t="s">
        <v>103</v>
      </c>
      <c r="D35" s="21" t="s">
        <v>104</v>
      </c>
      <c r="E35" s="22" t="s">
        <v>14</v>
      </c>
      <c r="F35" s="21">
        <v>4</v>
      </c>
      <c r="G35" s="22">
        <v>1</v>
      </c>
      <c r="H35" s="22"/>
      <c r="I35" s="22"/>
      <c r="J35" s="23">
        <f t="shared" si="0"/>
        <v>5</v>
      </c>
    </row>
    <row r="36" spans="1:10" ht="12.75">
      <c r="A36" s="19">
        <f t="shared" si="1"/>
        <v>30</v>
      </c>
      <c r="B36" s="21">
        <v>567</v>
      </c>
      <c r="C36" s="22" t="s">
        <v>130</v>
      </c>
      <c r="D36" s="21" t="s">
        <v>158</v>
      </c>
      <c r="E36" s="22" t="s">
        <v>13</v>
      </c>
      <c r="F36" s="21"/>
      <c r="G36" s="22">
        <v>5</v>
      </c>
      <c r="H36" s="22"/>
      <c r="I36" s="22"/>
      <c r="J36" s="23">
        <f t="shared" si="0"/>
        <v>5</v>
      </c>
    </row>
    <row r="37" spans="1:10" ht="12.75">
      <c r="A37" s="19">
        <f t="shared" si="1"/>
        <v>31</v>
      </c>
      <c r="B37" s="21">
        <v>52</v>
      </c>
      <c r="C37" s="22" t="s">
        <v>171</v>
      </c>
      <c r="D37" s="21" t="s">
        <v>172</v>
      </c>
      <c r="E37" s="22" t="s">
        <v>13</v>
      </c>
      <c r="F37" s="21"/>
      <c r="G37" s="22"/>
      <c r="H37" s="22"/>
      <c r="I37" s="22">
        <v>5</v>
      </c>
      <c r="J37" s="23">
        <f>SUM(F37:I37)</f>
        <v>5</v>
      </c>
    </row>
    <row r="38" spans="1:10" ht="12.75">
      <c r="A38" s="19">
        <f t="shared" si="1"/>
        <v>32</v>
      </c>
      <c r="B38" s="21">
        <v>515</v>
      </c>
      <c r="C38" s="22" t="s">
        <v>105</v>
      </c>
      <c r="D38" s="21" t="s">
        <v>106</v>
      </c>
      <c r="E38" s="22" t="s">
        <v>14</v>
      </c>
      <c r="F38" s="21">
        <v>3</v>
      </c>
      <c r="G38" s="22"/>
      <c r="H38" s="22"/>
      <c r="I38" s="22"/>
      <c r="J38" s="23">
        <f t="shared" si="0"/>
        <v>3</v>
      </c>
    </row>
    <row r="39" spans="1:10" ht="12.75">
      <c r="A39" s="19">
        <f t="shared" si="1"/>
        <v>33</v>
      </c>
      <c r="B39" s="21">
        <v>574</v>
      </c>
      <c r="C39" s="22" t="s">
        <v>107</v>
      </c>
      <c r="D39" s="21" t="s">
        <v>108</v>
      </c>
      <c r="E39" s="22" t="s">
        <v>14</v>
      </c>
      <c r="F39" s="21">
        <v>2</v>
      </c>
      <c r="G39" s="22"/>
      <c r="H39" s="22"/>
      <c r="I39" s="22"/>
      <c r="J39" s="23">
        <f t="shared" si="0"/>
        <v>2</v>
      </c>
    </row>
    <row r="40" spans="1:10" ht="12.75">
      <c r="A40" s="19">
        <f t="shared" si="1"/>
        <v>34</v>
      </c>
      <c r="B40" s="21">
        <v>546</v>
      </c>
      <c r="C40" s="22" t="s">
        <v>133</v>
      </c>
      <c r="D40" s="21" t="s">
        <v>159</v>
      </c>
      <c r="E40" s="22" t="s">
        <v>13</v>
      </c>
      <c r="F40" s="21"/>
      <c r="G40" s="22">
        <v>2</v>
      </c>
      <c r="H40" s="22"/>
      <c r="I40" s="22"/>
      <c r="J40" s="23">
        <f t="shared" si="0"/>
        <v>2</v>
      </c>
    </row>
    <row r="41" spans="1:10" ht="12.75">
      <c r="A41" s="19">
        <f t="shared" si="1"/>
        <v>35</v>
      </c>
      <c r="B41" s="21">
        <v>528</v>
      </c>
      <c r="C41" s="22" t="s">
        <v>151</v>
      </c>
      <c r="D41" s="21" t="s">
        <v>63</v>
      </c>
      <c r="E41" s="22" t="s">
        <v>13</v>
      </c>
      <c r="F41" s="21"/>
      <c r="G41" s="22"/>
      <c r="H41" s="22">
        <v>2</v>
      </c>
      <c r="I41" s="22"/>
      <c r="J41" s="23">
        <f t="shared" si="0"/>
        <v>2</v>
      </c>
    </row>
    <row r="42" spans="1:10" ht="12.75">
      <c r="A42" s="19">
        <f t="shared" si="1"/>
        <v>36</v>
      </c>
      <c r="B42" s="21">
        <v>536</v>
      </c>
      <c r="C42" s="22" t="s">
        <v>173</v>
      </c>
      <c r="D42" s="21" t="s">
        <v>145</v>
      </c>
      <c r="E42" s="22" t="s">
        <v>13</v>
      </c>
      <c r="F42" s="21"/>
      <c r="G42" s="22"/>
      <c r="H42" s="22"/>
      <c r="I42" s="22">
        <v>2</v>
      </c>
      <c r="J42" s="23">
        <f>SUM(F42:I42)</f>
        <v>2</v>
      </c>
    </row>
    <row r="43" spans="1:10" ht="12.75">
      <c r="A43" s="19">
        <f t="shared" si="1"/>
        <v>37</v>
      </c>
      <c r="B43" s="21">
        <v>590</v>
      </c>
      <c r="C43" s="22" t="s">
        <v>109</v>
      </c>
      <c r="D43" s="21" t="s">
        <v>110</v>
      </c>
      <c r="E43" s="22" t="s">
        <v>13</v>
      </c>
      <c r="F43" s="21">
        <v>1</v>
      </c>
      <c r="G43" s="22"/>
      <c r="H43" s="22"/>
      <c r="I43" s="22"/>
      <c r="J43" s="23">
        <f t="shared" si="0"/>
        <v>1</v>
      </c>
    </row>
    <row r="44" spans="1:10" ht="12.75">
      <c r="A44" s="19">
        <f t="shared" si="1"/>
        <v>38</v>
      </c>
      <c r="B44" s="6">
        <v>524</v>
      </c>
      <c r="C44" s="1" t="s">
        <v>152</v>
      </c>
      <c r="D44" s="6" t="s">
        <v>110</v>
      </c>
      <c r="E44" s="1" t="s">
        <v>8</v>
      </c>
      <c r="F44" s="6"/>
      <c r="G44" s="1"/>
      <c r="H44" s="1">
        <v>1</v>
      </c>
      <c r="I44" s="1"/>
      <c r="J44" s="9">
        <f>SUM(F44:I44)</f>
        <v>1</v>
      </c>
    </row>
    <row r="45" spans="1:10" ht="13.5" thickBot="1">
      <c r="A45" s="20">
        <f t="shared" si="1"/>
        <v>39</v>
      </c>
      <c r="B45" s="36">
        <v>520</v>
      </c>
      <c r="C45" s="37" t="s">
        <v>174</v>
      </c>
      <c r="D45" s="36" t="s">
        <v>147</v>
      </c>
      <c r="E45" s="8" t="s">
        <v>13</v>
      </c>
      <c r="F45" s="36"/>
      <c r="G45" s="37"/>
      <c r="H45" s="37"/>
      <c r="I45" s="37">
        <v>1</v>
      </c>
      <c r="J45" s="38">
        <f t="shared" si="0"/>
        <v>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D34" sqref="D34"/>
    </sheetView>
  </sheetViews>
  <sheetFormatPr defaultColWidth="9.00390625" defaultRowHeight="12.75"/>
  <cols>
    <col min="1" max="1" width="6.75390625" style="0" customWidth="1"/>
    <col min="2" max="2" width="5.75390625" style="0" customWidth="1"/>
    <col min="3" max="3" width="30.75390625" style="0" customWidth="1"/>
    <col min="4" max="4" width="17.75390625" style="0" customWidth="1"/>
    <col min="5" max="5" width="17.375" style="0" customWidth="1"/>
    <col min="6" max="9" width="5.75390625" style="0" customWidth="1"/>
    <col min="10" max="10" width="8.75390625" style="0" customWidth="1"/>
  </cols>
  <sheetData>
    <row r="1" spans="1:10" ht="15">
      <c r="A1" s="2" t="s">
        <v>22</v>
      </c>
      <c r="J1" s="29" t="s">
        <v>21</v>
      </c>
    </row>
    <row r="2" spans="1:10" ht="15.75" thickBot="1">
      <c r="A2" s="2"/>
      <c r="F2" s="4"/>
      <c r="J2" s="3"/>
    </row>
    <row r="3" spans="1:10" ht="15.75" thickBot="1">
      <c r="A3" s="2"/>
      <c r="F3" s="32">
        <v>39166</v>
      </c>
      <c r="G3" s="33">
        <v>39215</v>
      </c>
      <c r="H3" s="34">
        <v>39369</v>
      </c>
      <c r="I3" s="33">
        <v>39418</v>
      </c>
      <c r="J3" s="35">
        <v>2007</v>
      </c>
    </row>
    <row r="4" spans="6:10" ht="123.75" customHeight="1" thickBot="1">
      <c r="F4" s="30" t="s">
        <v>18</v>
      </c>
      <c r="G4" s="30" t="s">
        <v>19</v>
      </c>
      <c r="H4" s="30" t="s">
        <v>18</v>
      </c>
      <c r="I4" s="30" t="s">
        <v>163</v>
      </c>
      <c r="J4" s="31" t="s">
        <v>5</v>
      </c>
    </row>
    <row r="5" spans="1:10" ht="13.5" thickBot="1">
      <c r="A5" s="15" t="s">
        <v>2</v>
      </c>
      <c r="B5" s="16" t="s">
        <v>0</v>
      </c>
      <c r="C5" s="17" t="s">
        <v>3</v>
      </c>
      <c r="D5" s="17" t="s">
        <v>1</v>
      </c>
      <c r="E5" s="18" t="s">
        <v>6</v>
      </c>
      <c r="F5" s="24" t="s">
        <v>7</v>
      </c>
      <c r="G5" s="24" t="s">
        <v>7</v>
      </c>
      <c r="H5" s="24" t="s">
        <v>7</v>
      </c>
      <c r="I5" s="24" t="s">
        <v>7</v>
      </c>
      <c r="J5" s="25" t="s">
        <v>4</v>
      </c>
    </row>
    <row r="6" spans="1:10" ht="12.75">
      <c r="A6" s="11"/>
      <c r="B6" s="5"/>
      <c r="C6" s="12"/>
      <c r="D6" s="12"/>
      <c r="E6" s="13"/>
      <c r="F6" s="5"/>
      <c r="G6" s="5"/>
      <c r="H6" s="5"/>
      <c r="I6" s="5"/>
      <c r="J6" s="14"/>
    </row>
    <row r="7" spans="1:10" ht="12.75">
      <c r="A7" s="19">
        <v>1</v>
      </c>
      <c r="B7" s="6">
        <v>3</v>
      </c>
      <c r="C7" s="1" t="s">
        <v>72</v>
      </c>
      <c r="D7" s="6" t="s">
        <v>73</v>
      </c>
      <c r="E7" s="1" t="s">
        <v>25</v>
      </c>
      <c r="F7" s="6">
        <v>25</v>
      </c>
      <c r="G7" s="26">
        <v>20</v>
      </c>
      <c r="H7" s="1">
        <v>25</v>
      </c>
      <c r="I7" s="1">
        <v>25</v>
      </c>
      <c r="J7" s="9">
        <f aca="true" t="shared" si="0" ref="J7:J24">SUM(F7:I7)</f>
        <v>95</v>
      </c>
    </row>
    <row r="8" spans="1:10" ht="12.75">
      <c r="A8" s="19">
        <f>A7+1</f>
        <v>2</v>
      </c>
      <c r="B8" s="6">
        <v>745</v>
      </c>
      <c r="C8" s="1" t="s">
        <v>78</v>
      </c>
      <c r="D8" s="6" t="s">
        <v>17</v>
      </c>
      <c r="E8" s="1" t="s">
        <v>13</v>
      </c>
      <c r="F8" s="6">
        <v>13</v>
      </c>
      <c r="G8" s="1"/>
      <c r="H8" s="1">
        <v>11</v>
      </c>
      <c r="I8" s="1">
        <v>16</v>
      </c>
      <c r="J8" s="9">
        <f t="shared" si="0"/>
        <v>40</v>
      </c>
    </row>
    <row r="9" spans="1:10" ht="12.75">
      <c r="A9" s="19">
        <f aca="true" t="shared" si="1" ref="A9:A24">A8+1</f>
        <v>3</v>
      </c>
      <c r="B9" s="6">
        <v>74</v>
      </c>
      <c r="C9" s="1" t="s">
        <v>82</v>
      </c>
      <c r="D9" s="6" t="s">
        <v>83</v>
      </c>
      <c r="E9" s="1" t="s">
        <v>14</v>
      </c>
      <c r="F9" s="6">
        <v>9</v>
      </c>
      <c r="G9" s="1"/>
      <c r="H9" s="1"/>
      <c r="I9" s="1">
        <v>20</v>
      </c>
      <c r="J9" s="9">
        <f t="shared" si="0"/>
        <v>29</v>
      </c>
    </row>
    <row r="10" spans="1:10" ht="12.75">
      <c r="A10" s="19">
        <f t="shared" si="1"/>
        <v>4</v>
      </c>
      <c r="B10" s="6">
        <v>750</v>
      </c>
      <c r="C10" s="1" t="s">
        <v>116</v>
      </c>
      <c r="D10" s="6" t="s">
        <v>117</v>
      </c>
      <c r="E10" s="1" t="s">
        <v>13</v>
      </c>
      <c r="F10" s="6"/>
      <c r="G10" s="1">
        <v>25</v>
      </c>
      <c r="H10" s="1"/>
      <c r="I10" s="1"/>
      <c r="J10" s="9">
        <f t="shared" si="0"/>
        <v>25</v>
      </c>
    </row>
    <row r="11" spans="1:10" ht="12.75">
      <c r="A11" s="19">
        <f t="shared" si="1"/>
        <v>5</v>
      </c>
      <c r="B11" s="6">
        <v>9</v>
      </c>
      <c r="C11" s="1" t="s">
        <v>87</v>
      </c>
      <c r="D11" s="6" t="s">
        <v>85</v>
      </c>
      <c r="E11" s="1" t="s">
        <v>14</v>
      </c>
      <c r="F11" s="6">
        <v>6</v>
      </c>
      <c r="G11" s="1">
        <v>9</v>
      </c>
      <c r="H11" s="1">
        <v>9</v>
      </c>
      <c r="I11" s="1"/>
      <c r="J11" s="9">
        <f t="shared" si="0"/>
        <v>24</v>
      </c>
    </row>
    <row r="12" spans="1:10" ht="12.75">
      <c r="A12" s="19">
        <f t="shared" si="1"/>
        <v>6</v>
      </c>
      <c r="B12" s="6">
        <v>70</v>
      </c>
      <c r="C12" s="1" t="s">
        <v>81</v>
      </c>
      <c r="D12" s="6" t="s">
        <v>63</v>
      </c>
      <c r="E12" s="1" t="s">
        <v>25</v>
      </c>
      <c r="F12" s="6">
        <v>10</v>
      </c>
      <c r="G12" s="1"/>
      <c r="H12" s="1">
        <v>13</v>
      </c>
      <c r="I12" s="1"/>
      <c r="J12" s="9">
        <f t="shared" si="0"/>
        <v>23</v>
      </c>
    </row>
    <row r="13" spans="1:10" ht="12.75">
      <c r="A13" s="19">
        <f t="shared" si="1"/>
        <v>7</v>
      </c>
      <c r="B13" s="6">
        <v>71</v>
      </c>
      <c r="C13" s="1" t="s">
        <v>142</v>
      </c>
      <c r="D13" s="6" t="s">
        <v>73</v>
      </c>
      <c r="E13" s="1" t="s">
        <v>25</v>
      </c>
      <c r="F13" s="6"/>
      <c r="G13" s="1"/>
      <c r="H13" s="1">
        <v>10</v>
      </c>
      <c r="I13" s="1">
        <v>13</v>
      </c>
      <c r="J13" s="9">
        <f>SUM(F13:I13)</f>
        <v>23</v>
      </c>
    </row>
    <row r="14" spans="1:10" ht="12.75">
      <c r="A14" s="19">
        <f t="shared" si="1"/>
        <v>8</v>
      </c>
      <c r="B14" s="6">
        <v>824</v>
      </c>
      <c r="C14" s="1" t="s">
        <v>74</v>
      </c>
      <c r="D14" s="6" t="s">
        <v>75</v>
      </c>
      <c r="E14" s="1" t="s">
        <v>11</v>
      </c>
      <c r="F14" s="6">
        <v>20</v>
      </c>
      <c r="G14" s="1"/>
      <c r="H14" s="1"/>
      <c r="I14" s="1"/>
      <c r="J14" s="9">
        <f t="shared" si="0"/>
        <v>20</v>
      </c>
    </row>
    <row r="15" spans="1:10" ht="12.75">
      <c r="A15" s="19">
        <f t="shared" si="1"/>
        <v>9</v>
      </c>
      <c r="B15" s="6">
        <v>744</v>
      </c>
      <c r="C15" s="1" t="s">
        <v>139</v>
      </c>
      <c r="D15" s="6" t="s">
        <v>140</v>
      </c>
      <c r="E15" s="1" t="s">
        <v>13</v>
      </c>
      <c r="F15" s="6"/>
      <c r="G15" s="1"/>
      <c r="H15" s="1">
        <v>20</v>
      </c>
      <c r="I15" s="1"/>
      <c r="J15" s="9">
        <f>SUM(F15:I15)</f>
        <v>20</v>
      </c>
    </row>
    <row r="16" spans="1:10" ht="12.75">
      <c r="A16" s="19">
        <f t="shared" si="1"/>
        <v>10</v>
      </c>
      <c r="B16" s="6">
        <v>738</v>
      </c>
      <c r="C16" s="1" t="s">
        <v>76</v>
      </c>
      <c r="D16" s="6" t="s">
        <v>77</v>
      </c>
      <c r="E16" s="1" t="s">
        <v>47</v>
      </c>
      <c r="F16" s="6">
        <v>16</v>
      </c>
      <c r="G16" s="1"/>
      <c r="H16" s="1"/>
      <c r="I16" s="1"/>
      <c r="J16" s="9">
        <f t="shared" si="0"/>
        <v>16</v>
      </c>
    </row>
    <row r="17" spans="1:10" ht="12.75">
      <c r="A17" s="19">
        <f t="shared" si="1"/>
        <v>11</v>
      </c>
      <c r="B17" s="6">
        <v>716</v>
      </c>
      <c r="C17" s="1" t="s">
        <v>118</v>
      </c>
      <c r="D17" s="6" t="s">
        <v>115</v>
      </c>
      <c r="E17" s="1" t="s">
        <v>25</v>
      </c>
      <c r="F17" s="6"/>
      <c r="G17" s="1">
        <v>16</v>
      </c>
      <c r="H17" s="1"/>
      <c r="I17" s="1"/>
      <c r="J17" s="9">
        <f t="shared" si="0"/>
        <v>16</v>
      </c>
    </row>
    <row r="18" spans="1:10" ht="12.75">
      <c r="A18" s="19">
        <f t="shared" si="1"/>
        <v>12</v>
      </c>
      <c r="B18" s="6">
        <v>73</v>
      </c>
      <c r="C18" s="1" t="s">
        <v>141</v>
      </c>
      <c r="D18" s="6" t="s">
        <v>34</v>
      </c>
      <c r="E18" s="1" t="s">
        <v>25</v>
      </c>
      <c r="F18" s="6"/>
      <c r="G18" s="1"/>
      <c r="H18" s="1">
        <v>16</v>
      </c>
      <c r="I18" s="1"/>
      <c r="J18" s="9">
        <f>SUM(F18:I18)</f>
        <v>16</v>
      </c>
    </row>
    <row r="19" spans="1:10" ht="12.75">
      <c r="A19" s="19">
        <f t="shared" si="1"/>
        <v>13</v>
      </c>
      <c r="B19" s="21">
        <v>722</v>
      </c>
      <c r="C19" s="22" t="s">
        <v>119</v>
      </c>
      <c r="D19" s="21" t="s">
        <v>24</v>
      </c>
      <c r="E19" s="27" t="s">
        <v>52</v>
      </c>
      <c r="F19" s="21"/>
      <c r="G19" s="22">
        <v>13</v>
      </c>
      <c r="H19" s="22"/>
      <c r="I19" s="22"/>
      <c r="J19" s="23">
        <f>SUM(F19:I19)</f>
        <v>13</v>
      </c>
    </row>
    <row r="20" spans="1:10" ht="12.75">
      <c r="A20" s="19">
        <f t="shared" si="1"/>
        <v>14</v>
      </c>
      <c r="B20" s="21">
        <v>5</v>
      </c>
      <c r="C20" s="22" t="s">
        <v>79</v>
      </c>
      <c r="D20" s="21" t="s">
        <v>80</v>
      </c>
      <c r="E20" s="1" t="s">
        <v>25</v>
      </c>
      <c r="F20" s="21">
        <v>11</v>
      </c>
      <c r="G20" s="22"/>
      <c r="H20" s="22"/>
      <c r="I20" s="22"/>
      <c r="J20" s="23">
        <f t="shared" si="0"/>
        <v>11</v>
      </c>
    </row>
    <row r="21" spans="1:10" ht="12.75">
      <c r="A21" s="19">
        <f t="shared" si="1"/>
        <v>15</v>
      </c>
      <c r="B21" s="21">
        <v>730</v>
      </c>
      <c r="C21" s="22" t="s">
        <v>120</v>
      </c>
      <c r="D21" s="21" t="s">
        <v>160</v>
      </c>
      <c r="E21" s="28" t="s">
        <v>14</v>
      </c>
      <c r="F21" s="21"/>
      <c r="G21" s="22">
        <v>11</v>
      </c>
      <c r="H21" s="22"/>
      <c r="I21" s="22"/>
      <c r="J21" s="23">
        <f>SUM(F21:I21)</f>
        <v>11</v>
      </c>
    </row>
    <row r="22" spans="1:10" ht="12.75">
      <c r="A22" s="19">
        <f t="shared" si="1"/>
        <v>16</v>
      </c>
      <c r="B22" s="21">
        <v>747</v>
      </c>
      <c r="C22" s="22" t="s">
        <v>121</v>
      </c>
      <c r="D22" s="21" t="s">
        <v>10</v>
      </c>
      <c r="E22" s="27" t="s">
        <v>52</v>
      </c>
      <c r="F22" s="21"/>
      <c r="G22" s="22">
        <v>10</v>
      </c>
      <c r="H22" s="22"/>
      <c r="I22" s="22"/>
      <c r="J22" s="23">
        <f>SUM(F22:I22)</f>
        <v>10</v>
      </c>
    </row>
    <row r="23" spans="1:10" ht="12.75">
      <c r="A23" s="19">
        <f t="shared" si="1"/>
        <v>17</v>
      </c>
      <c r="B23" s="21">
        <v>726</v>
      </c>
      <c r="C23" s="22" t="s">
        <v>84</v>
      </c>
      <c r="D23" s="21" t="s">
        <v>85</v>
      </c>
      <c r="E23" s="22" t="s">
        <v>14</v>
      </c>
      <c r="F23" s="21">
        <v>8</v>
      </c>
      <c r="G23" s="22"/>
      <c r="H23" s="22"/>
      <c r="I23" s="22"/>
      <c r="J23" s="23">
        <f t="shared" si="0"/>
        <v>8</v>
      </c>
    </row>
    <row r="24" spans="1:10" ht="13.5" thickBot="1">
      <c r="A24" s="20">
        <f t="shared" si="1"/>
        <v>18</v>
      </c>
      <c r="B24" s="7">
        <v>721</v>
      </c>
      <c r="C24" s="8" t="s">
        <v>86</v>
      </c>
      <c r="D24" s="7" t="s">
        <v>63</v>
      </c>
      <c r="E24" s="8" t="s">
        <v>13</v>
      </c>
      <c r="F24" s="7">
        <v>7</v>
      </c>
      <c r="G24" s="8"/>
      <c r="H24" s="8"/>
      <c r="I24" s="8"/>
      <c r="J24" s="10">
        <f t="shared" si="0"/>
        <v>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@@@</dc:creator>
  <cp:keywords/>
  <dc:description/>
  <cp:lastModifiedBy>Γιάννης</cp:lastModifiedBy>
  <cp:lastPrinted>2007-12-01T15:11:58Z</cp:lastPrinted>
  <dcterms:created xsi:type="dcterms:W3CDTF">2006-03-08T15:48:51Z</dcterms:created>
  <dcterms:modified xsi:type="dcterms:W3CDTF">2007-12-17T09:30:08Z</dcterms:modified>
  <cp:category/>
  <cp:version/>
  <cp:contentType/>
  <cp:contentStatus/>
</cp:coreProperties>
</file>